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9720" windowHeight="7320"/>
  </bookViews>
  <sheets>
    <sheet name="Ноябрь" sheetId="9" r:id="rId1"/>
  </sheets>
  <calcPr calcId="145621"/>
</workbook>
</file>

<file path=xl/calcChain.xml><?xml version="1.0" encoding="utf-8"?>
<calcChain xmlns="http://schemas.openxmlformats.org/spreadsheetml/2006/main">
  <c r="M77" i="9" l="1"/>
  <c r="K77" i="9"/>
  <c r="M76" i="9"/>
  <c r="K76" i="9"/>
  <c r="M75" i="9"/>
  <c r="K75" i="9"/>
  <c r="M74" i="9"/>
  <c r="K74" i="9"/>
  <c r="M73" i="9"/>
  <c r="K73" i="9"/>
  <c r="M72" i="9"/>
  <c r="K72" i="9"/>
  <c r="M68" i="9"/>
  <c r="K68" i="9"/>
  <c r="I68" i="9"/>
  <c r="M67" i="9"/>
  <c r="K67" i="9"/>
  <c r="I67" i="9"/>
  <c r="M66" i="9"/>
  <c r="K66" i="9"/>
  <c r="I66" i="9"/>
  <c r="M65" i="9"/>
  <c r="K65" i="9"/>
  <c r="I65" i="9"/>
  <c r="M64" i="9"/>
  <c r="K64" i="9"/>
  <c r="I64" i="9"/>
  <c r="M63" i="9"/>
  <c r="K63" i="9"/>
  <c r="I63" i="9"/>
  <c r="M62" i="9"/>
  <c r="K62" i="9"/>
  <c r="I62" i="9"/>
  <c r="M61" i="9"/>
  <c r="K61" i="9"/>
  <c r="I61" i="9"/>
  <c r="M60" i="9"/>
  <c r="K60" i="9"/>
  <c r="I60" i="9"/>
  <c r="M59" i="9"/>
  <c r="K59" i="9"/>
  <c r="I59" i="9"/>
  <c r="M58" i="9"/>
  <c r="K58" i="9"/>
  <c r="I58" i="9"/>
  <c r="M57" i="9"/>
  <c r="K57" i="9"/>
  <c r="I57" i="9"/>
  <c r="M56" i="9"/>
  <c r="K56" i="9"/>
  <c r="I56" i="9"/>
  <c r="M55" i="9"/>
  <c r="K55" i="9"/>
  <c r="I55" i="9"/>
  <c r="M54" i="9"/>
  <c r="K54" i="9"/>
  <c r="I54" i="9"/>
  <c r="M53" i="9"/>
  <c r="K53" i="9"/>
  <c r="I53" i="9"/>
  <c r="M52" i="9"/>
  <c r="K52" i="9"/>
  <c r="I52" i="9"/>
  <c r="K48" i="9"/>
  <c r="I48" i="9"/>
  <c r="M48" i="9" s="1"/>
  <c r="K47" i="9"/>
  <c r="I47" i="9"/>
  <c r="M47" i="9" s="1"/>
  <c r="K46" i="9"/>
  <c r="I46" i="9"/>
  <c r="M46" i="9" s="1"/>
  <c r="K44" i="9"/>
  <c r="I44" i="9"/>
  <c r="M44" i="9" s="1"/>
  <c r="K42" i="9"/>
  <c r="I42" i="9"/>
  <c r="M42" i="9" s="1"/>
  <c r="M41" i="9"/>
  <c r="K41" i="9"/>
  <c r="I41" i="9"/>
  <c r="K40" i="9"/>
  <c r="I40" i="9"/>
  <c r="M40" i="9" s="1"/>
  <c r="K39" i="9"/>
  <c r="I39" i="9"/>
  <c r="M39" i="9" s="1"/>
  <c r="K38" i="9"/>
  <c r="I38" i="9"/>
  <c r="M38" i="9" s="1"/>
  <c r="K37" i="9"/>
  <c r="I37" i="9"/>
  <c r="M37" i="9" s="1"/>
  <c r="M32" i="9"/>
  <c r="K32" i="9"/>
  <c r="I32" i="9"/>
  <c r="M31" i="9"/>
  <c r="K31" i="9"/>
  <c r="I31" i="9"/>
  <c r="M30" i="9"/>
  <c r="K30" i="9"/>
  <c r="I30" i="9"/>
  <c r="M29" i="9"/>
  <c r="K29" i="9"/>
  <c r="I29" i="9"/>
  <c r="M28" i="9"/>
  <c r="K28" i="9"/>
  <c r="I28" i="9"/>
  <c r="M27" i="9"/>
  <c r="K27" i="9"/>
  <c r="I27" i="9"/>
  <c r="M26" i="9"/>
  <c r="K26" i="9"/>
  <c r="I26" i="9"/>
  <c r="M25" i="9"/>
  <c r="K25" i="9"/>
  <c r="I25" i="9"/>
  <c r="M24" i="9"/>
  <c r="K24" i="9"/>
  <c r="I24" i="9"/>
  <c r="M23" i="9"/>
  <c r="K23" i="9"/>
  <c r="I23" i="9"/>
  <c r="M22" i="9"/>
  <c r="K22" i="9"/>
  <c r="I22" i="9"/>
  <c r="M21" i="9"/>
  <c r="K21" i="9"/>
  <c r="I21" i="9"/>
  <c r="M20" i="9"/>
  <c r="K20" i="9"/>
  <c r="I20" i="9"/>
  <c r="M19" i="9"/>
  <c r="K19" i="9"/>
  <c r="I19" i="9"/>
  <c r="M18" i="9"/>
  <c r="K18" i="9"/>
  <c r="I18" i="9"/>
  <c r="M17" i="9"/>
  <c r="K17" i="9"/>
  <c r="I17" i="9"/>
  <c r="M16" i="9"/>
  <c r="K16" i="9"/>
  <c r="I16" i="9"/>
  <c r="M15" i="9"/>
  <c r="K15" i="9"/>
  <c r="I15" i="9"/>
  <c r="M14" i="9"/>
  <c r="K14" i="9"/>
  <c r="I14" i="9"/>
  <c r="M13" i="9"/>
  <c r="K13" i="9"/>
  <c r="I13" i="9"/>
  <c r="M12" i="9"/>
  <c r="K12" i="9"/>
  <c r="I12" i="9"/>
</calcChain>
</file>

<file path=xl/sharedStrings.xml><?xml version="1.0" encoding="utf-8"?>
<sst xmlns="http://schemas.openxmlformats.org/spreadsheetml/2006/main" count="120" uniqueCount="72">
  <si>
    <t>врачи</t>
  </si>
  <si>
    <t>средний медперсонал</t>
  </si>
  <si>
    <t>младший медперсонал</t>
  </si>
  <si>
    <t>Культура</t>
  </si>
  <si>
    <t>Здравоохранение</t>
  </si>
  <si>
    <t>педагоги</t>
  </si>
  <si>
    <t>преподаватели и мастера</t>
  </si>
  <si>
    <t>преподаватели</t>
  </si>
  <si>
    <t>работники</t>
  </si>
  <si>
    <t>Наука</t>
  </si>
  <si>
    <t>на 01.01.2013</t>
  </si>
  <si>
    <t>Образовательные учреждения общего образования</t>
  </si>
  <si>
    <t>Образовательные учреждения начального и среднего профессионального образования</t>
  </si>
  <si>
    <t>Учреждения высшего профессионального образования</t>
  </si>
  <si>
    <t>№п/п</t>
  </si>
  <si>
    <t>Наименование учреждений, в отношении которых в отчетный период был проведен мониторинг (проверка)</t>
  </si>
  <si>
    <t>Категории работников</t>
  </si>
  <si>
    <t>Среднесписочная численность по категориям работников</t>
  </si>
  <si>
    <t>Средняя статистичес-кая з/плата в регионе  по категориям работников (руб.)</t>
  </si>
  <si>
    <t>Средняя з/плата в учреждении по категориям работников               (руб.)</t>
  </si>
  <si>
    <t>Соотноше-ние фактичес-ского разме- ра з/платы в учреждении со средней отраслевой з/платой в регионе      (%)     (гр.7/гр.5)</t>
  </si>
  <si>
    <t>Установ-ленный целевой (индика-тивный) показатель  (%)</t>
  </si>
  <si>
    <t>Темп роста з/платы в 2013 году (%)       (гр.7/гр.6)</t>
  </si>
  <si>
    <t>Прогнозное значение з/платы на конец 2013 года       (руб.)</t>
  </si>
  <si>
    <t>Достиже-ние уста-новленного целевого показателя на дату проведения мониторинга (%) (гр.7/гр.11)</t>
  </si>
  <si>
    <t>на дату проведения мониторинга (проверки)</t>
  </si>
  <si>
    <t>Образование</t>
  </si>
  <si>
    <t>Дошкольные образовательные учреждения</t>
  </si>
  <si>
    <t xml:space="preserve">  Курская область</t>
  </si>
  <si>
    <t xml:space="preserve">Учреждения дополнительного образования детей </t>
  </si>
  <si>
    <t>ОБУК "Курская государственная филармония"</t>
  </si>
  <si>
    <t>Социальное  обеспечение</t>
  </si>
  <si>
    <t>Учреждения дополнительного образования детей Касторенского района</t>
  </si>
  <si>
    <t>МКУК "Октябрьский районный Дом народного творчества"</t>
  </si>
  <si>
    <t>МКУК "Районный центр киновидеообслуживания"</t>
  </si>
  <si>
    <t>МКУК "Межпоселенческая библиотека"</t>
  </si>
  <si>
    <t>ОКУК "Куркая областная специальная библиотека для слепых им. В.С.Алехина"</t>
  </si>
  <si>
    <t>ОКУСО "Охочевский социальный приют для детей и подростков"</t>
  </si>
  <si>
    <t>ОБУСО " КЦСОН г. Щигры и Щигровского района"</t>
  </si>
  <si>
    <t>ОБУСО " КЦСОН  Медвенского района"</t>
  </si>
  <si>
    <t>ОБУСО " КЦСОН Глушковского района"</t>
  </si>
  <si>
    <t>ОГУСО " КЦСОН Дмитриевского района"</t>
  </si>
  <si>
    <t xml:space="preserve">  Сведения о результатах проводимого государственными инспекциями труда мониторинга исполнения Указа Президента Российской Федерации от 7 мая 2012 года № 597 по состоянию на 1 декабря 2013 года</t>
  </si>
  <si>
    <t>ОБУЗ Обоянская ЦРБ</t>
  </si>
  <si>
    <t>ОБУЗ Горшеченская ЦРБ</t>
  </si>
  <si>
    <t>ОБУЗ Щигровская ЦРБ</t>
  </si>
  <si>
    <t>ОБУЗ Кореневская ЦРБ</t>
  </si>
  <si>
    <t>ОБУЗ Железногорская ЦРБ</t>
  </si>
  <si>
    <t>ОБУЗ Дмитриевсая ЦРБ</t>
  </si>
  <si>
    <t>БМУ Курская областная клиническая больница</t>
  </si>
  <si>
    <t>МБОУ СОШ№5 г.Льгова</t>
  </si>
  <si>
    <t>МБОУ СОШ№2 г.Льгова</t>
  </si>
  <si>
    <t>МБОУ СОШ№4 г.Льгова</t>
  </si>
  <si>
    <t>МБОУ СОШ№5 г.Щигры</t>
  </si>
  <si>
    <t>МКОУ  "Калиновская средняя общеобразовательная школа"</t>
  </si>
  <si>
    <t>МБОУ СОШ№6 г.Курчатова</t>
  </si>
  <si>
    <t>ОБОУ НПО ПУ №27 им К.К.Рокоссовского</t>
  </si>
  <si>
    <t>ОБОУ СПО Дмитриевский сельскохозяйственный техникум</t>
  </si>
  <si>
    <t>ОБОУ СПО Суджанский техникум искусств</t>
  </si>
  <si>
    <t>МБУ "Дом культуры г.Рыльска"</t>
  </si>
  <si>
    <t>МБУК Дмитриевский РДК</t>
  </si>
  <si>
    <t>МКУК Дмитриевский ЦДик</t>
  </si>
  <si>
    <t>МКУК "Старковский СДК"</t>
  </si>
  <si>
    <t>МБУК "Парк культуры и отдыха г.Щигры"</t>
  </si>
  <si>
    <t>МКУ  "Дуровский СДК</t>
  </si>
  <si>
    <t>МКУК "Удобенский ЦСДК"</t>
  </si>
  <si>
    <t>МКУК "Кореневский РДК"</t>
  </si>
  <si>
    <t>МКУК "Кореневский культурно-досуговый центр"</t>
  </si>
  <si>
    <t>МКУК "Кореневская межпоселенческая библиотека"</t>
  </si>
  <si>
    <t>ОБУК "Курский Дом народного творчества"</t>
  </si>
  <si>
    <t>Областное учреждение культуры "Курский государственный театр кукол"</t>
  </si>
  <si>
    <t>ОКУСОН "Курский социально-реабилитационный центр для несовершеннолетних"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</si>
</sst>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_р_."/>
  </numFmts>
  <fonts count="9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10" fontId="2" fillId="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topLeftCell="A67" workbookViewId="0">
      <selection activeCell="F3" sqref="F3:F8"/>
    </sheetView>
  </sheetViews>
  <sheetFormatPr defaultRowHeight="21" customHeight="1" x14ac:dyDescent="0.2"/>
  <cols>
    <col min="1" max="1" width="9.140625" style="14"/>
    <col min="2" max="2" width="36.28515625" style="17" customWidth="1"/>
    <col min="3" max="3" width="17.7109375" style="18" customWidth="1"/>
    <col min="4" max="4" width="9.140625" style="19"/>
    <col min="5" max="5" width="12.42578125" style="19" customWidth="1"/>
    <col min="6" max="6" width="14.28515625" style="14" customWidth="1"/>
    <col min="7" max="8" width="9.140625" style="15"/>
    <col min="9" max="9" width="16.140625" style="20" customWidth="1"/>
    <col min="10" max="10" width="13.140625" style="21" customWidth="1"/>
    <col min="11" max="11" width="11.85546875" style="21" customWidth="1"/>
    <col min="12" max="12" width="12.42578125" style="21" customWidth="1"/>
    <col min="13" max="13" width="14.42578125" style="22" customWidth="1"/>
    <col min="14" max="14" width="9.140625" style="23"/>
    <col min="15" max="16384" width="9.140625" style="14"/>
  </cols>
  <sheetData>
    <row r="1" spans="1:14" ht="21" customHeight="1" x14ac:dyDescent="0.2">
      <c r="H1" s="20"/>
      <c r="I1" s="21"/>
      <c r="L1" s="22"/>
      <c r="M1" s="23"/>
      <c r="N1" s="14"/>
    </row>
    <row r="2" spans="1:14" ht="65.25" customHeight="1" x14ac:dyDescent="0.2">
      <c r="A2" s="77" t="s">
        <v>42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14"/>
    </row>
    <row r="3" spans="1:14" s="33" customFormat="1" ht="54.75" customHeight="1" x14ac:dyDescent="0.2">
      <c r="A3" s="67" t="s">
        <v>14</v>
      </c>
      <c r="B3" s="66" t="s">
        <v>15</v>
      </c>
      <c r="C3" s="67" t="s">
        <v>16</v>
      </c>
      <c r="D3" s="70" t="s">
        <v>17</v>
      </c>
      <c r="E3" s="70"/>
      <c r="F3" s="67" t="s">
        <v>18</v>
      </c>
      <c r="G3" s="64" t="s">
        <v>19</v>
      </c>
      <c r="H3" s="65"/>
      <c r="I3" s="71" t="s">
        <v>20</v>
      </c>
      <c r="J3" s="71" t="s">
        <v>21</v>
      </c>
      <c r="K3" s="71" t="s">
        <v>22</v>
      </c>
      <c r="L3" s="74" t="s">
        <v>23</v>
      </c>
      <c r="M3" s="71" t="s">
        <v>24</v>
      </c>
    </row>
    <row r="4" spans="1:14" s="33" customFormat="1" ht="54.75" customHeight="1" x14ac:dyDescent="0.2">
      <c r="A4" s="68"/>
      <c r="B4" s="66"/>
      <c r="C4" s="68"/>
      <c r="D4" s="70"/>
      <c r="E4" s="70"/>
      <c r="F4" s="68"/>
      <c r="G4" s="78"/>
      <c r="H4" s="79"/>
      <c r="I4" s="72"/>
      <c r="J4" s="72"/>
      <c r="K4" s="72"/>
      <c r="L4" s="75"/>
      <c r="M4" s="72"/>
    </row>
    <row r="5" spans="1:14" s="33" customFormat="1" ht="54.75" customHeight="1" x14ac:dyDescent="0.2">
      <c r="A5" s="68"/>
      <c r="B5" s="66"/>
      <c r="C5" s="68"/>
      <c r="D5" s="63" t="s">
        <v>10</v>
      </c>
      <c r="E5" s="63" t="s">
        <v>25</v>
      </c>
      <c r="F5" s="68"/>
      <c r="G5" s="70" t="s">
        <v>10</v>
      </c>
      <c r="H5" s="34"/>
      <c r="I5" s="72"/>
      <c r="J5" s="72"/>
      <c r="K5" s="72"/>
      <c r="L5" s="75"/>
      <c r="M5" s="72"/>
    </row>
    <row r="6" spans="1:14" s="33" customFormat="1" ht="54.75" customHeight="1" x14ac:dyDescent="0.2">
      <c r="A6" s="68"/>
      <c r="B6" s="66"/>
      <c r="C6" s="68"/>
      <c r="D6" s="63"/>
      <c r="E6" s="63"/>
      <c r="F6" s="68"/>
      <c r="G6" s="70"/>
      <c r="H6" s="35"/>
      <c r="I6" s="72"/>
      <c r="J6" s="72"/>
      <c r="K6" s="72"/>
      <c r="L6" s="75"/>
      <c r="M6" s="72"/>
    </row>
    <row r="7" spans="1:14" s="33" customFormat="1" ht="54.75" customHeight="1" x14ac:dyDescent="0.2">
      <c r="A7" s="68"/>
      <c r="B7" s="66"/>
      <c r="C7" s="68"/>
      <c r="D7" s="63"/>
      <c r="E7" s="63"/>
      <c r="F7" s="68"/>
      <c r="G7" s="70"/>
      <c r="H7" s="35"/>
      <c r="I7" s="72"/>
      <c r="J7" s="26"/>
      <c r="K7" s="72"/>
      <c r="L7" s="75"/>
      <c r="M7" s="72"/>
    </row>
    <row r="8" spans="1:14" s="33" customFormat="1" ht="54.75" customHeight="1" x14ac:dyDescent="0.2">
      <c r="A8" s="69"/>
      <c r="B8" s="66"/>
      <c r="C8" s="69"/>
      <c r="D8" s="63"/>
      <c r="E8" s="63"/>
      <c r="F8" s="69"/>
      <c r="G8" s="70"/>
      <c r="H8" s="25"/>
      <c r="I8" s="73"/>
      <c r="J8" s="27"/>
      <c r="K8" s="73"/>
      <c r="L8" s="76"/>
      <c r="M8" s="73"/>
    </row>
    <row r="9" spans="1:14" s="32" customFormat="1" ht="54.75" customHeight="1" x14ac:dyDescent="0.2">
      <c r="A9" s="11">
        <v>1</v>
      </c>
      <c r="B9" s="4">
        <v>2</v>
      </c>
      <c r="C9" s="11">
        <v>3</v>
      </c>
      <c r="D9" s="63">
        <v>4</v>
      </c>
      <c r="E9" s="63"/>
      <c r="F9" s="11">
        <v>5</v>
      </c>
      <c r="G9" s="36">
        <v>6</v>
      </c>
      <c r="H9" s="13">
        <v>7</v>
      </c>
      <c r="I9" s="37">
        <v>8</v>
      </c>
      <c r="J9" s="11">
        <v>9</v>
      </c>
      <c r="K9" s="11">
        <v>10</v>
      </c>
      <c r="L9" s="13">
        <v>11</v>
      </c>
      <c r="M9" s="11">
        <v>12</v>
      </c>
    </row>
    <row r="10" spans="1:14" s="38" customFormat="1" ht="54.75" customHeight="1" x14ac:dyDescent="0.2">
      <c r="A10" s="80" t="s">
        <v>28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2"/>
    </row>
    <row r="11" spans="1:14" s="30" customFormat="1" ht="54.75" customHeight="1" x14ac:dyDescent="0.2">
      <c r="A11" s="60" t="s">
        <v>4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2"/>
    </row>
    <row r="12" spans="1:14" s="39" customFormat="1" ht="54.75" customHeight="1" x14ac:dyDescent="0.2">
      <c r="A12" s="66">
        <v>1</v>
      </c>
      <c r="B12" s="66" t="s">
        <v>43</v>
      </c>
      <c r="C12" s="16" t="s">
        <v>0</v>
      </c>
      <c r="D12" s="4">
        <v>62</v>
      </c>
      <c r="E12" s="4">
        <v>58</v>
      </c>
      <c r="F12" s="2">
        <v>27737</v>
      </c>
      <c r="G12" s="16">
        <v>20530</v>
      </c>
      <c r="H12" s="5">
        <v>27420</v>
      </c>
      <c r="I12" s="3">
        <f t="shared" ref="I12:I32" si="0">H12/F12</f>
        <v>0.9885712225547103</v>
      </c>
      <c r="J12" s="3">
        <v>1.2969999999999999</v>
      </c>
      <c r="K12" s="1">
        <f t="shared" ref="K12:K32" si="1">H12/G12</f>
        <v>1.3356064296151973</v>
      </c>
      <c r="L12" s="13">
        <v>27159.18</v>
      </c>
      <c r="M12" s="3">
        <f t="shared" ref="M12:M32" si="2">H12/L12</f>
        <v>1.0096033827236315</v>
      </c>
    </row>
    <row r="13" spans="1:14" s="39" customFormat="1" ht="54.75" customHeight="1" x14ac:dyDescent="0.2">
      <c r="A13" s="66"/>
      <c r="B13" s="66"/>
      <c r="C13" s="16" t="s">
        <v>1</v>
      </c>
      <c r="D13" s="4">
        <v>187</v>
      </c>
      <c r="E13" s="4">
        <v>173</v>
      </c>
      <c r="F13" s="2">
        <v>16070</v>
      </c>
      <c r="G13" s="16">
        <v>10433</v>
      </c>
      <c r="H13" s="5">
        <v>15147</v>
      </c>
      <c r="I13" s="3">
        <f t="shared" si="0"/>
        <v>0.94256378344741754</v>
      </c>
      <c r="J13" s="3">
        <v>0.75600000000000001</v>
      </c>
      <c r="K13" s="1">
        <f t="shared" si="1"/>
        <v>1.4518355219016581</v>
      </c>
      <c r="L13" s="13">
        <v>15830.64</v>
      </c>
      <c r="M13" s="3">
        <f t="shared" si="2"/>
        <v>0.9568153909128122</v>
      </c>
    </row>
    <row r="14" spans="1:14" s="39" customFormat="1" ht="54.75" customHeight="1" x14ac:dyDescent="0.2">
      <c r="A14" s="66"/>
      <c r="B14" s="66"/>
      <c r="C14" s="16" t="s">
        <v>2</v>
      </c>
      <c r="D14" s="4">
        <v>83</v>
      </c>
      <c r="E14" s="4">
        <v>89</v>
      </c>
      <c r="F14" s="2">
        <v>10451</v>
      </c>
      <c r="G14" s="16">
        <v>5634</v>
      </c>
      <c r="H14" s="5">
        <v>9003</v>
      </c>
      <c r="I14" s="3">
        <f t="shared" si="0"/>
        <v>0.86144866519950247</v>
      </c>
      <c r="J14" s="3">
        <v>0.501</v>
      </c>
      <c r="K14" s="1">
        <f t="shared" si="1"/>
        <v>1.5979765708200213</v>
      </c>
      <c r="L14" s="13">
        <v>10490.94</v>
      </c>
      <c r="M14" s="3">
        <f t="shared" si="2"/>
        <v>0.85816904872204014</v>
      </c>
    </row>
    <row r="15" spans="1:14" s="28" customFormat="1" ht="54.75" customHeight="1" x14ac:dyDescent="0.2">
      <c r="A15" s="66">
        <v>2</v>
      </c>
      <c r="B15" s="66" t="s">
        <v>44</v>
      </c>
      <c r="C15" s="16" t="s">
        <v>0</v>
      </c>
      <c r="D15" s="4">
        <v>39</v>
      </c>
      <c r="E15" s="4">
        <v>38</v>
      </c>
      <c r="F15" s="2">
        <v>27737</v>
      </c>
      <c r="G15" s="16">
        <v>32242</v>
      </c>
      <c r="H15" s="5">
        <v>35941</v>
      </c>
      <c r="I15" s="3">
        <f t="shared" si="0"/>
        <v>1.2957782024011248</v>
      </c>
      <c r="J15" s="3">
        <v>1.2969999999999999</v>
      </c>
      <c r="K15" s="1">
        <f t="shared" si="1"/>
        <v>1.11472613361454</v>
      </c>
      <c r="L15" s="13">
        <v>27159.18</v>
      </c>
      <c r="M15" s="3">
        <f t="shared" si="2"/>
        <v>1.3233462865962815</v>
      </c>
    </row>
    <row r="16" spans="1:14" s="28" customFormat="1" ht="54.75" customHeight="1" x14ac:dyDescent="0.2">
      <c r="A16" s="66"/>
      <c r="B16" s="66"/>
      <c r="C16" s="16" t="s">
        <v>1</v>
      </c>
      <c r="D16" s="4">
        <v>159</v>
      </c>
      <c r="E16" s="4">
        <v>155</v>
      </c>
      <c r="F16" s="2">
        <v>16070</v>
      </c>
      <c r="G16" s="16">
        <v>12070</v>
      </c>
      <c r="H16" s="5">
        <v>14931</v>
      </c>
      <c r="I16" s="3">
        <f t="shared" si="0"/>
        <v>0.92912258867454889</v>
      </c>
      <c r="J16" s="3">
        <v>0.75600000000000001</v>
      </c>
      <c r="K16" s="1">
        <f t="shared" si="1"/>
        <v>1.2370339685169842</v>
      </c>
      <c r="L16" s="13">
        <v>15830.64</v>
      </c>
      <c r="M16" s="3">
        <f t="shared" si="2"/>
        <v>0.94317096466093608</v>
      </c>
    </row>
    <row r="17" spans="1:13" s="28" customFormat="1" ht="54.75" customHeight="1" x14ac:dyDescent="0.2">
      <c r="A17" s="66"/>
      <c r="B17" s="66"/>
      <c r="C17" s="16" t="s">
        <v>2</v>
      </c>
      <c r="D17" s="4">
        <v>78</v>
      </c>
      <c r="E17" s="4">
        <v>89</v>
      </c>
      <c r="F17" s="2">
        <v>10451</v>
      </c>
      <c r="G17" s="16">
        <v>7769</v>
      </c>
      <c r="H17" s="5">
        <v>10628</v>
      </c>
      <c r="I17" s="3">
        <f t="shared" si="0"/>
        <v>1.0169361783561381</v>
      </c>
      <c r="J17" s="3">
        <v>0.501</v>
      </c>
      <c r="K17" s="1">
        <f t="shared" si="1"/>
        <v>1.3680010297335565</v>
      </c>
      <c r="L17" s="13">
        <v>10490.94</v>
      </c>
      <c r="M17" s="3">
        <f t="shared" si="2"/>
        <v>1.0130646062221307</v>
      </c>
    </row>
    <row r="18" spans="1:13" s="28" customFormat="1" ht="54.75" customHeight="1" x14ac:dyDescent="0.2">
      <c r="A18" s="66">
        <v>3</v>
      </c>
      <c r="B18" s="66" t="s">
        <v>45</v>
      </c>
      <c r="C18" s="16" t="s">
        <v>0</v>
      </c>
      <c r="D18" s="11">
        <v>48</v>
      </c>
      <c r="E18" s="4">
        <v>49</v>
      </c>
      <c r="F18" s="2">
        <v>27737</v>
      </c>
      <c r="G18" s="10">
        <v>23503</v>
      </c>
      <c r="H18" s="5">
        <v>26820</v>
      </c>
      <c r="I18" s="3">
        <f t="shared" si="0"/>
        <v>0.96693946713775825</v>
      </c>
      <c r="J18" s="3">
        <v>1.2969999999999999</v>
      </c>
      <c r="K18" s="1">
        <f t="shared" si="1"/>
        <v>1.1411309194570907</v>
      </c>
      <c r="L18" s="13">
        <v>27159.18</v>
      </c>
      <c r="M18" s="3">
        <f t="shared" si="2"/>
        <v>0.98751140498350831</v>
      </c>
    </row>
    <row r="19" spans="1:13" s="28" customFormat="1" ht="54.75" customHeight="1" x14ac:dyDescent="0.2">
      <c r="A19" s="66"/>
      <c r="B19" s="66"/>
      <c r="C19" s="16" t="s">
        <v>1</v>
      </c>
      <c r="D19" s="11">
        <v>219</v>
      </c>
      <c r="E19" s="4">
        <v>221</v>
      </c>
      <c r="F19" s="2">
        <v>16070</v>
      </c>
      <c r="G19" s="10">
        <v>9305</v>
      </c>
      <c r="H19" s="5">
        <v>11902</v>
      </c>
      <c r="I19" s="3">
        <f t="shared" si="0"/>
        <v>0.74063472308649658</v>
      </c>
      <c r="J19" s="3">
        <v>0.75600000000000001</v>
      </c>
      <c r="K19" s="1">
        <f t="shared" si="1"/>
        <v>1.2790972595378829</v>
      </c>
      <c r="L19" s="13">
        <v>15830.64</v>
      </c>
      <c r="M19" s="3">
        <f t="shared" si="2"/>
        <v>0.75183315393439565</v>
      </c>
    </row>
    <row r="20" spans="1:13" s="28" customFormat="1" ht="54.75" customHeight="1" x14ac:dyDescent="0.2">
      <c r="A20" s="66"/>
      <c r="B20" s="66"/>
      <c r="C20" s="16" t="s">
        <v>2</v>
      </c>
      <c r="D20" s="11">
        <v>100</v>
      </c>
      <c r="E20" s="4">
        <v>95</v>
      </c>
      <c r="F20" s="2">
        <v>10451</v>
      </c>
      <c r="G20" s="10">
        <v>5759</v>
      </c>
      <c r="H20" s="5">
        <v>7949</v>
      </c>
      <c r="I20" s="3">
        <f t="shared" si="0"/>
        <v>0.76059707205052152</v>
      </c>
      <c r="J20" s="3">
        <v>0.501</v>
      </c>
      <c r="K20" s="1">
        <f t="shared" si="1"/>
        <v>1.3802743531863171</v>
      </c>
      <c r="L20" s="13">
        <v>10490.94</v>
      </c>
      <c r="M20" s="3">
        <f t="shared" si="2"/>
        <v>0.75770140711890444</v>
      </c>
    </row>
    <row r="21" spans="1:13" s="28" customFormat="1" ht="54.75" customHeight="1" x14ac:dyDescent="0.2">
      <c r="A21" s="66">
        <v>4</v>
      </c>
      <c r="B21" s="66" t="s">
        <v>46</v>
      </c>
      <c r="C21" s="16" t="s">
        <v>0</v>
      </c>
      <c r="D21" s="11">
        <v>28</v>
      </c>
      <c r="E21" s="4">
        <v>32</v>
      </c>
      <c r="F21" s="2">
        <v>27737</v>
      </c>
      <c r="G21" s="10">
        <v>29626</v>
      </c>
      <c r="H21" s="5">
        <v>27974</v>
      </c>
      <c r="I21" s="3">
        <f t="shared" si="0"/>
        <v>1.008544543389696</v>
      </c>
      <c r="J21" s="3">
        <v>1.2969999999999999</v>
      </c>
      <c r="K21" s="1">
        <f t="shared" si="1"/>
        <v>0.94423816917572401</v>
      </c>
      <c r="L21" s="13">
        <v>27159.18</v>
      </c>
      <c r="M21" s="3">
        <f t="shared" si="2"/>
        <v>1.0300016421703453</v>
      </c>
    </row>
    <row r="22" spans="1:13" s="28" customFormat="1" ht="54.75" customHeight="1" x14ac:dyDescent="0.2">
      <c r="A22" s="66"/>
      <c r="B22" s="66"/>
      <c r="C22" s="16" t="s">
        <v>1</v>
      </c>
      <c r="D22" s="11">
        <v>144</v>
      </c>
      <c r="E22" s="4">
        <v>137</v>
      </c>
      <c r="F22" s="2">
        <v>16070</v>
      </c>
      <c r="G22" s="10">
        <v>8997</v>
      </c>
      <c r="H22" s="5">
        <v>11925</v>
      </c>
      <c r="I22" s="3">
        <f t="shared" si="0"/>
        <v>0.74206596141879277</v>
      </c>
      <c r="J22" s="3">
        <v>0.75600000000000001</v>
      </c>
      <c r="K22" s="1">
        <f t="shared" si="1"/>
        <v>1.3254418139379793</v>
      </c>
      <c r="L22" s="13">
        <v>15830.64</v>
      </c>
      <c r="M22" s="3">
        <f t="shared" si="2"/>
        <v>0.75328603265566019</v>
      </c>
    </row>
    <row r="23" spans="1:13" s="28" customFormat="1" ht="54.75" customHeight="1" x14ac:dyDescent="0.2">
      <c r="A23" s="66"/>
      <c r="B23" s="66"/>
      <c r="C23" s="16" t="s">
        <v>2</v>
      </c>
      <c r="D23" s="11">
        <v>63</v>
      </c>
      <c r="E23" s="4">
        <v>49</v>
      </c>
      <c r="F23" s="2">
        <v>10451</v>
      </c>
      <c r="G23" s="10">
        <v>6015</v>
      </c>
      <c r="H23" s="5">
        <v>7916</v>
      </c>
      <c r="I23" s="3">
        <f t="shared" si="0"/>
        <v>0.75743947947564827</v>
      </c>
      <c r="J23" s="3">
        <v>0.501</v>
      </c>
      <c r="K23" s="1">
        <f t="shared" si="1"/>
        <v>1.3160432252701579</v>
      </c>
      <c r="L23" s="13">
        <v>10490.94</v>
      </c>
      <c r="M23" s="3">
        <f t="shared" si="2"/>
        <v>0.75455583579736418</v>
      </c>
    </row>
    <row r="24" spans="1:13" s="28" customFormat="1" ht="54.75" customHeight="1" x14ac:dyDescent="0.2">
      <c r="A24" s="66">
        <v>5</v>
      </c>
      <c r="B24" s="66" t="s">
        <v>47</v>
      </c>
      <c r="C24" s="16" t="s">
        <v>0</v>
      </c>
      <c r="D24" s="11">
        <v>25</v>
      </c>
      <c r="E24" s="4">
        <v>25</v>
      </c>
      <c r="F24" s="2">
        <v>27737</v>
      </c>
      <c r="G24" s="10">
        <v>23245</v>
      </c>
      <c r="H24" s="5">
        <v>28457</v>
      </c>
      <c r="I24" s="3">
        <f t="shared" si="0"/>
        <v>1.0259581065003425</v>
      </c>
      <c r="J24" s="3">
        <v>1.2969999999999999</v>
      </c>
      <c r="K24" s="1">
        <f t="shared" si="1"/>
        <v>1.2242202624220262</v>
      </c>
      <c r="L24" s="13">
        <v>27159.18</v>
      </c>
      <c r="M24" s="3">
        <f t="shared" si="2"/>
        <v>1.0477856842511446</v>
      </c>
    </row>
    <row r="25" spans="1:13" s="28" customFormat="1" ht="54.75" customHeight="1" x14ac:dyDescent="0.2">
      <c r="A25" s="66"/>
      <c r="B25" s="66"/>
      <c r="C25" s="16" t="s">
        <v>1</v>
      </c>
      <c r="D25" s="11">
        <v>77</v>
      </c>
      <c r="E25" s="4">
        <v>77</v>
      </c>
      <c r="F25" s="2">
        <v>16070</v>
      </c>
      <c r="G25" s="10">
        <v>13847</v>
      </c>
      <c r="H25" s="5">
        <v>16836</v>
      </c>
      <c r="I25" s="3">
        <f t="shared" si="0"/>
        <v>1.0476664592408214</v>
      </c>
      <c r="J25" s="3">
        <v>0.75600000000000001</v>
      </c>
      <c r="K25" s="1">
        <f t="shared" si="1"/>
        <v>1.2158590308370043</v>
      </c>
      <c r="L25" s="13">
        <v>15830.64</v>
      </c>
      <c r="M25" s="3">
        <f t="shared" si="2"/>
        <v>1.0635072239656767</v>
      </c>
    </row>
    <row r="26" spans="1:13" s="28" customFormat="1" ht="54.75" customHeight="1" x14ac:dyDescent="0.2">
      <c r="A26" s="66"/>
      <c r="B26" s="66"/>
      <c r="C26" s="16" t="s">
        <v>2</v>
      </c>
      <c r="D26" s="11">
        <v>28</v>
      </c>
      <c r="E26" s="4">
        <v>29</v>
      </c>
      <c r="F26" s="2">
        <v>10451</v>
      </c>
      <c r="G26" s="10">
        <v>8692</v>
      </c>
      <c r="H26" s="5">
        <v>11805</v>
      </c>
      <c r="I26" s="3">
        <f t="shared" si="0"/>
        <v>1.129556980193283</v>
      </c>
      <c r="J26" s="3">
        <v>0.501</v>
      </c>
      <c r="K26" s="1">
        <f t="shared" si="1"/>
        <v>1.3581454210768522</v>
      </c>
      <c r="L26" s="13">
        <v>10490.94</v>
      </c>
      <c r="M26" s="3">
        <f t="shared" si="2"/>
        <v>1.1252566500237347</v>
      </c>
    </row>
    <row r="27" spans="1:13" s="28" customFormat="1" ht="54.75" customHeight="1" x14ac:dyDescent="0.2">
      <c r="A27" s="66">
        <v>6</v>
      </c>
      <c r="B27" s="66" t="s">
        <v>48</v>
      </c>
      <c r="C27" s="16" t="s">
        <v>0</v>
      </c>
      <c r="D27" s="11">
        <v>34</v>
      </c>
      <c r="E27" s="4">
        <v>32</v>
      </c>
      <c r="F27" s="2">
        <v>27737</v>
      </c>
      <c r="G27" s="10">
        <v>22979</v>
      </c>
      <c r="H27" s="5">
        <v>26030</v>
      </c>
      <c r="I27" s="3">
        <f t="shared" si="0"/>
        <v>0.93845765583877128</v>
      </c>
      <c r="J27" s="3">
        <v>1.2969999999999999</v>
      </c>
      <c r="K27" s="1">
        <f t="shared" si="1"/>
        <v>1.1327734018016449</v>
      </c>
      <c r="L27" s="13">
        <v>27159.18</v>
      </c>
      <c r="M27" s="3">
        <f t="shared" si="2"/>
        <v>0.95842363429234612</v>
      </c>
    </row>
    <row r="28" spans="1:13" s="28" customFormat="1" ht="54.75" customHeight="1" x14ac:dyDescent="0.2">
      <c r="A28" s="66"/>
      <c r="B28" s="66"/>
      <c r="C28" s="16" t="s">
        <v>1</v>
      </c>
      <c r="D28" s="11">
        <v>122</v>
      </c>
      <c r="E28" s="4">
        <v>121</v>
      </c>
      <c r="F28" s="2">
        <v>16070</v>
      </c>
      <c r="G28" s="10">
        <v>9844</v>
      </c>
      <c r="H28" s="5">
        <v>14634</v>
      </c>
      <c r="I28" s="3">
        <f t="shared" si="0"/>
        <v>0.9106409458618544</v>
      </c>
      <c r="J28" s="3">
        <v>0.75600000000000001</v>
      </c>
      <c r="K28" s="1">
        <f t="shared" si="1"/>
        <v>1.4865908167411621</v>
      </c>
      <c r="L28" s="13">
        <v>15830.64</v>
      </c>
      <c r="M28" s="3">
        <f t="shared" si="2"/>
        <v>0.92440987856460644</v>
      </c>
    </row>
    <row r="29" spans="1:13" s="28" customFormat="1" ht="54.75" customHeight="1" x14ac:dyDescent="0.2">
      <c r="A29" s="66"/>
      <c r="B29" s="66"/>
      <c r="C29" s="16" t="s">
        <v>2</v>
      </c>
      <c r="D29" s="11">
        <v>64</v>
      </c>
      <c r="E29" s="4">
        <v>56</v>
      </c>
      <c r="F29" s="2">
        <v>10451</v>
      </c>
      <c r="G29" s="10">
        <v>6566</v>
      </c>
      <c r="H29" s="5">
        <v>9351</v>
      </c>
      <c r="I29" s="3">
        <f t="shared" si="0"/>
        <v>0.89474691417089269</v>
      </c>
      <c r="J29" s="3">
        <v>0.501</v>
      </c>
      <c r="K29" s="1">
        <f t="shared" si="1"/>
        <v>1.4241547365214742</v>
      </c>
      <c r="L29" s="13">
        <v>10490.94</v>
      </c>
      <c r="M29" s="3">
        <f t="shared" si="2"/>
        <v>0.89134052811282871</v>
      </c>
    </row>
    <row r="30" spans="1:13" s="28" customFormat="1" ht="54.75" customHeight="1" x14ac:dyDescent="0.2">
      <c r="A30" s="66">
        <v>7</v>
      </c>
      <c r="B30" s="66" t="s">
        <v>49</v>
      </c>
      <c r="C30" s="16" t="s">
        <v>0</v>
      </c>
      <c r="D30" s="11">
        <v>452</v>
      </c>
      <c r="E30" s="4">
        <v>442</v>
      </c>
      <c r="F30" s="2">
        <v>27737</v>
      </c>
      <c r="G30" s="10">
        <v>23479</v>
      </c>
      <c r="H30" s="5">
        <v>26464</v>
      </c>
      <c r="I30" s="3">
        <f t="shared" si="0"/>
        <v>0.95410462559036668</v>
      </c>
      <c r="J30" s="3">
        <v>1.2969999999999999</v>
      </c>
      <c r="K30" s="1">
        <f t="shared" si="1"/>
        <v>1.127134886494314</v>
      </c>
      <c r="L30" s="13">
        <v>27159.18</v>
      </c>
      <c r="M30" s="3">
        <f t="shared" si="2"/>
        <v>0.97440349819103522</v>
      </c>
    </row>
    <row r="31" spans="1:13" s="28" customFormat="1" ht="54.75" customHeight="1" x14ac:dyDescent="0.2">
      <c r="A31" s="66"/>
      <c r="B31" s="66"/>
      <c r="C31" s="16" t="s">
        <v>1</v>
      </c>
      <c r="D31" s="11">
        <v>699</v>
      </c>
      <c r="E31" s="4">
        <v>691</v>
      </c>
      <c r="F31" s="2">
        <v>16070</v>
      </c>
      <c r="G31" s="10">
        <v>17186</v>
      </c>
      <c r="H31" s="5">
        <v>17494</v>
      </c>
      <c r="I31" s="3">
        <f t="shared" si="0"/>
        <v>1.0886123210952086</v>
      </c>
      <c r="J31" s="3">
        <v>0.75600000000000001</v>
      </c>
      <c r="K31" s="1">
        <f t="shared" si="1"/>
        <v>1.0179215640637729</v>
      </c>
      <c r="L31" s="13">
        <v>15830.64</v>
      </c>
      <c r="M31" s="3">
        <f t="shared" si="2"/>
        <v>1.1050721891218549</v>
      </c>
    </row>
    <row r="32" spans="1:13" s="28" customFormat="1" ht="54.75" customHeight="1" x14ac:dyDescent="0.2">
      <c r="A32" s="66"/>
      <c r="B32" s="66"/>
      <c r="C32" s="16" t="s">
        <v>2</v>
      </c>
      <c r="D32" s="11">
        <v>351</v>
      </c>
      <c r="E32" s="4">
        <v>384</v>
      </c>
      <c r="F32" s="2">
        <v>10451</v>
      </c>
      <c r="G32" s="10">
        <v>9220</v>
      </c>
      <c r="H32" s="5">
        <v>11780</v>
      </c>
      <c r="I32" s="3">
        <f t="shared" si="0"/>
        <v>1.1271648646062578</v>
      </c>
      <c r="J32" s="3">
        <v>0.501</v>
      </c>
      <c r="K32" s="1">
        <f t="shared" si="1"/>
        <v>1.2776572668112798</v>
      </c>
      <c r="L32" s="13">
        <v>10490.94</v>
      </c>
      <c r="M32" s="3">
        <f t="shared" si="2"/>
        <v>1.1228736414468103</v>
      </c>
    </row>
    <row r="33" spans="1:13" s="28" customFormat="1" ht="54.75" customHeight="1" x14ac:dyDescent="0.2">
      <c r="A33" s="57" t="s">
        <v>26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9"/>
    </row>
    <row r="34" spans="1:13" s="28" customFormat="1" ht="54.75" customHeight="1" x14ac:dyDescent="0.2">
      <c r="A34" s="57" t="s">
        <v>27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9"/>
    </row>
    <row r="35" spans="1:13" s="28" customFormat="1" ht="54.75" customHeight="1" x14ac:dyDescent="0.2">
      <c r="A35" s="16"/>
      <c r="B35" s="16"/>
      <c r="C35" s="16"/>
      <c r="D35" s="16"/>
      <c r="E35" s="16"/>
      <c r="F35" s="16"/>
      <c r="G35" s="16"/>
      <c r="H35" s="5"/>
      <c r="I35" s="3"/>
      <c r="J35" s="3"/>
      <c r="K35" s="1"/>
      <c r="L35" s="13"/>
      <c r="M35" s="3"/>
    </row>
    <row r="36" spans="1:13" s="40" customFormat="1" ht="54.75" customHeight="1" x14ac:dyDescent="0.2">
      <c r="A36" s="57" t="s">
        <v>11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9"/>
    </row>
    <row r="37" spans="1:13" s="40" customFormat="1" ht="54.75" customHeight="1" x14ac:dyDescent="0.2">
      <c r="A37" s="16">
        <v>1</v>
      </c>
      <c r="B37" s="16" t="s">
        <v>50</v>
      </c>
      <c r="C37" s="16" t="s">
        <v>5</v>
      </c>
      <c r="D37" s="4">
        <v>31</v>
      </c>
      <c r="E37" s="4">
        <v>29</v>
      </c>
      <c r="F37" s="16">
        <v>20143</v>
      </c>
      <c r="G37" s="16">
        <v>16029</v>
      </c>
      <c r="H37" s="5">
        <v>16531</v>
      </c>
      <c r="I37" s="3">
        <f t="shared" ref="I37:I42" si="3">H37/F37</f>
        <v>0.82068212282182396</v>
      </c>
      <c r="J37" s="3">
        <v>0.84</v>
      </c>
      <c r="K37" s="1">
        <f t="shared" ref="K37:K42" si="4">H37/G37</f>
        <v>1.0313182356977977</v>
      </c>
      <c r="L37" s="13">
        <v>17589.599999999999</v>
      </c>
      <c r="M37" s="3">
        <f>I37/J37</f>
        <v>0.97700252716883806</v>
      </c>
    </row>
    <row r="38" spans="1:13" s="40" customFormat="1" ht="54.75" customHeight="1" x14ac:dyDescent="0.2">
      <c r="A38" s="16">
        <v>2</v>
      </c>
      <c r="B38" s="16" t="s">
        <v>51</v>
      </c>
      <c r="C38" s="16" t="s">
        <v>5</v>
      </c>
      <c r="D38" s="4">
        <v>33</v>
      </c>
      <c r="E38" s="4">
        <v>31</v>
      </c>
      <c r="F38" s="16">
        <v>20143</v>
      </c>
      <c r="G38" s="16">
        <v>18525</v>
      </c>
      <c r="H38" s="5">
        <v>21157</v>
      </c>
      <c r="I38" s="3">
        <f t="shared" si="3"/>
        <v>1.0503400685101525</v>
      </c>
      <c r="J38" s="3">
        <v>0.84</v>
      </c>
      <c r="K38" s="1">
        <f t="shared" si="4"/>
        <v>1.1420782726045884</v>
      </c>
      <c r="L38" s="13">
        <v>17589.599999999999</v>
      </c>
      <c r="M38" s="3">
        <f>I38/J38</f>
        <v>1.2504048434644672</v>
      </c>
    </row>
    <row r="39" spans="1:13" s="40" customFormat="1" ht="54.75" customHeight="1" x14ac:dyDescent="0.2">
      <c r="A39" s="16">
        <v>3</v>
      </c>
      <c r="B39" s="16" t="s">
        <v>52</v>
      </c>
      <c r="C39" s="16" t="s">
        <v>5</v>
      </c>
      <c r="D39" s="4">
        <v>28</v>
      </c>
      <c r="E39" s="4">
        <v>28</v>
      </c>
      <c r="F39" s="16">
        <v>20143</v>
      </c>
      <c r="G39" s="16">
        <v>16806</v>
      </c>
      <c r="H39" s="5">
        <v>19285</v>
      </c>
      <c r="I39" s="3">
        <f t="shared" si="3"/>
        <v>0.95740455741448638</v>
      </c>
      <c r="J39" s="3">
        <v>0.84</v>
      </c>
      <c r="K39" s="1">
        <f t="shared" si="4"/>
        <v>1.1475068427942401</v>
      </c>
      <c r="L39" s="13">
        <v>17589.599999999999</v>
      </c>
      <c r="M39" s="3">
        <f>I39/J39</f>
        <v>1.139767330255341</v>
      </c>
    </row>
    <row r="40" spans="1:13" s="40" customFormat="1" ht="54.75" customHeight="1" x14ac:dyDescent="0.2">
      <c r="A40" s="16">
        <v>4</v>
      </c>
      <c r="B40" s="16" t="s">
        <v>53</v>
      </c>
      <c r="C40" s="16" t="s">
        <v>5</v>
      </c>
      <c r="D40" s="4">
        <v>30</v>
      </c>
      <c r="E40" s="4">
        <v>31</v>
      </c>
      <c r="F40" s="16">
        <v>20143</v>
      </c>
      <c r="G40" s="16">
        <v>13734</v>
      </c>
      <c r="H40" s="5">
        <v>21955</v>
      </c>
      <c r="I40" s="3">
        <f t="shared" si="3"/>
        <v>1.0899568088169587</v>
      </c>
      <c r="J40" s="3">
        <v>0.84</v>
      </c>
      <c r="K40" s="1">
        <f t="shared" si="4"/>
        <v>1.5985874472113004</v>
      </c>
      <c r="L40" s="13">
        <v>17589.599999999999</v>
      </c>
      <c r="M40" s="3">
        <f>I40/J40</f>
        <v>1.2975676295439984</v>
      </c>
    </row>
    <row r="41" spans="1:13" s="28" customFormat="1" ht="54.75" customHeight="1" x14ac:dyDescent="0.2">
      <c r="A41" s="16">
        <v>5</v>
      </c>
      <c r="B41" s="16" t="s">
        <v>54</v>
      </c>
      <c r="C41" s="16" t="s">
        <v>5</v>
      </c>
      <c r="D41" s="4">
        <v>50</v>
      </c>
      <c r="E41" s="4">
        <v>50</v>
      </c>
      <c r="F41" s="16">
        <v>20143</v>
      </c>
      <c r="G41" s="16">
        <v>18884</v>
      </c>
      <c r="H41" s="5">
        <v>22169</v>
      </c>
      <c r="I41" s="3">
        <f t="shared" si="3"/>
        <v>1.1005808469443479</v>
      </c>
      <c r="J41" s="3">
        <v>0.84</v>
      </c>
      <c r="K41" s="1">
        <f t="shared" si="4"/>
        <v>1.1739567888159288</v>
      </c>
      <c r="L41" s="13">
        <v>17589.599999999999</v>
      </c>
      <c r="M41" s="3">
        <f>H41/L41</f>
        <v>1.2603470232410061</v>
      </c>
    </row>
    <row r="42" spans="1:13" s="40" customFormat="1" ht="54.75" customHeight="1" x14ac:dyDescent="0.2">
      <c r="A42" s="16">
        <v>6</v>
      </c>
      <c r="B42" s="16" t="s">
        <v>55</v>
      </c>
      <c r="C42" s="16" t="s">
        <v>5</v>
      </c>
      <c r="D42" s="4">
        <v>29</v>
      </c>
      <c r="E42" s="4">
        <v>28</v>
      </c>
      <c r="F42" s="16">
        <v>20143</v>
      </c>
      <c r="G42" s="16">
        <v>18694</v>
      </c>
      <c r="H42" s="5">
        <v>22230</v>
      </c>
      <c r="I42" s="3">
        <f t="shared" si="3"/>
        <v>1.1036091942610335</v>
      </c>
      <c r="J42" s="3">
        <v>0.84</v>
      </c>
      <c r="K42" s="1">
        <f t="shared" si="4"/>
        <v>1.1891515994436717</v>
      </c>
      <c r="L42" s="13">
        <v>17589.599999999999</v>
      </c>
      <c r="M42" s="3">
        <f>I42/J42</f>
        <v>1.3138204693583733</v>
      </c>
    </row>
    <row r="43" spans="1:13" s="28" customFormat="1" ht="54.75" customHeight="1" x14ac:dyDescent="0.2">
      <c r="A43" s="57" t="s">
        <v>29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9"/>
    </row>
    <row r="44" spans="1:13" s="28" customFormat="1" ht="54.75" customHeight="1" x14ac:dyDescent="0.2">
      <c r="A44" s="16">
        <v>1</v>
      </c>
      <c r="B44" s="16" t="s">
        <v>32</v>
      </c>
      <c r="C44" s="16" t="s">
        <v>7</v>
      </c>
      <c r="D44" s="4">
        <v>5</v>
      </c>
      <c r="E44" s="4">
        <v>5</v>
      </c>
      <c r="F44" s="16">
        <v>15622</v>
      </c>
      <c r="G44" s="16">
        <v>14700</v>
      </c>
      <c r="H44" s="5">
        <v>16967</v>
      </c>
      <c r="I44" s="3">
        <f>H44/F44</f>
        <v>1.0860965305338626</v>
      </c>
      <c r="J44" s="3">
        <v>0.84</v>
      </c>
      <c r="K44" s="1">
        <f>H44/G44</f>
        <v>1.15421768707483</v>
      </c>
      <c r="L44" s="13">
        <v>17589.599999999999</v>
      </c>
      <c r="M44" s="3">
        <f>I44/J44</f>
        <v>1.2929720601593602</v>
      </c>
    </row>
    <row r="45" spans="1:13" s="28" customFormat="1" ht="54.75" customHeight="1" x14ac:dyDescent="0.2">
      <c r="A45" s="57" t="s">
        <v>12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9"/>
    </row>
    <row r="46" spans="1:13" s="41" customFormat="1" ht="54.75" customHeight="1" x14ac:dyDescent="0.2">
      <c r="A46" s="7">
        <v>1</v>
      </c>
      <c r="B46" s="7" t="s">
        <v>56</v>
      </c>
      <c r="C46" s="7" t="s">
        <v>6</v>
      </c>
      <c r="D46" s="6">
        <v>32</v>
      </c>
      <c r="E46" s="6">
        <v>32</v>
      </c>
      <c r="F46" s="16">
        <v>19316</v>
      </c>
      <c r="G46" s="7">
        <v>20673</v>
      </c>
      <c r="H46" s="8">
        <v>27334</v>
      </c>
      <c r="I46" s="9">
        <f>H46/F46</f>
        <v>1.4150962932284117</v>
      </c>
      <c r="J46" s="9">
        <v>0.84</v>
      </c>
      <c r="K46" s="9">
        <f>H46/G46</f>
        <v>1.3222077105403183</v>
      </c>
      <c r="L46" s="13">
        <v>17589.599999999999</v>
      </c>
      <c r="M46" s="9">
        <f>I46/J46</f>
        <v>1.6846384443195377</v>
      </c>
    </row>
    <row r="47" spans="1:13" s="28" customFormat="1" ht="54.75" customHeight="1" x14ac:dyDescent="0.2">
      <c r="A47" s="10">
        <v>2</v>
      </c>
      <c r="B47" s="10" t="s">
        <v>57</v>
      </c>
      <c r="C47" s="7" t="s">
        <v>6</v>
      </c>
      <c r="D47" s="11">
        <v>61</v>
      </c>
      <c r="E47" s="11">
        <v>58</v>
      </c>
      <c r="F47" s="16">
        <v>19316</v>
      </c>
      <c r="G47" s="10">
        <v>21536</v>
      </c>
      <c r="H47" s="13">
        <v>25453</v>
      </c>
      <c r="I47" s="3">
        <f>H47/F47</f>
        <v>1.3177158832056326</v>
      </c>
      <c r="J47" s="3">
        <v>0.84</v>
      </c>
      <c r="K47" s="1">
        <f>H47/G47</f>
        <v>1.181881500742942</v>
      </c>
      <c r="L47" s="13">
        <v>17589.599999999999</v>
      </c>
      <c r="M47" s="3">
        <f>I47/J47</f>
        <v>1.5687093847686102</v>
      </c>
    </row>
    <row r="48" spans="1:13" s="28" customFormat="1" ht="54.75" customHeight="1" x14ac:dyDescent="0.2">
      <c r="A48" s="10">
        <v>3</v>
      </c>
      <c r="B48" s="10" t="s">
        <v>58</v>
      </c>
      <c r="C48" s="7" t="s">
        <v>6</v>
      </c>
      <c r="D48" s="11">
        <v>32</v>
      </c>
      <c r="E48" s="11">
        <v>33</v>
      </c>
      <c r="F48" s="16">
        <v>19316</v>
      </c>
      <c r="G48" s="10">
        <v>13861</v>
      </c>
      <c r="H48" s="13">
        <v>17860</v>
      </c>
      <c r="I48" s="3">
        <f>H48/F48</f>
        <v>0.92462207496376059</v>
      </c>
      <c r="J48" s="3">
        <v>0.84</v>
      </c>
      <c r="K48" s="1">
        <f>H48/G48</f>
        <v>1.2885073227039896</v>
      </c>
      <c r="L48" s="13">
        <v>17589.599999999999</v>
      </c>
      <c r="M48" s="3">
        <f>I48/J48</f>
        <v>1.1007405654330484</v>
      </c>
    </row>
    <row r="49" spans="1:13" s="42" customFormat="1" ht="54.75" customHeight="1" x14ac:dyDescent="0.2">
      <c r="A49" s="57" t="s">
        <v>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9"/>
    </row>
    <row r="50" spans="1:13" s="41" customFormat="1" ht="54.75" customHeight="1" x14ac:dyDescent="0.2">
      <c r="A50" s="24"/>
      <c r="B50" s="24"/>
      <c r="C50" s="24"/>
      <c r="D50" s="43"/>
      <c r="E50" s="43"/>
      <c r="F50" s="24"/>
      <c r="G50" s="24"/>
      <c r="H50" s="44"/>
      <c r="I50" s="27"/>
      <c r="J50" s="27"/>
      <c r="K50" s="27"/>
      <c r="L50" s="44"/>
      <c r="M50" s="27"/>
    </row>
    <row r="51" spans="1:13" s="45" customFormat="1" ht="54.75" customHeight="1" x14ac:dyDescent="0.2">
      <c r="A51" s="60" t="s">
        <v>3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2"/>
    </row>
    <row r="52" spans="1:13" s="41" customFormat="1" ht="54.75" customHeight="1" x14ac:dyDescent="0.2">
      <c r="A52" s="16">
        <v>1</v>
      </c>
      <c r="B52" s="16" t="s">
        <v>59</v>
      </c>
      <c r="C52" s="16" t="s">
        <v>8</v>
      </c>
      <c r="D52" s="4">
        <v>29</v>
      </c>
      <c r="E52" s="4">
        <v>19</v>
      </c>
      <c r="F52" s="16">
        <v>11760</v>
      </c>
      <c r="G52" s="16">
        <v>9795</v>
      </c>
      <c r="H52" s="5">
        <v>13480</v>
      </c>
      <c r="I52" s="3">
        <f t="shared" ref="I52:I68" si="5">H52/F52</f>
        <v>1.1462585034013606</v>
      </c>
      <c r="J52" s="3">
        <v>0.56100000000000005</v>
      </c>
      <c r="K52" s="1">
        <f t="shared" ref="K52:K68" si="6">H52/G52</f>
        <v>1.3762123532414496</v>
      </c>
      <c r="L52" s="13">
        <v>11747.340000000002</v>
      </c>
      <c r="M52" s="3">
        <f t="shared" ref="M52:M67" si="7">H52/L52</f>
        <v>1.1474938156212384</v>
      </c>
    </row>
    <row r="53" spans="1:13" s="41" customFormat="1" ht="54.75" customHeight="1" x14ac:dyDescent="0.2">
      <c r="A53" s="16">
        <v>2</v>
      </c>
      <c r="B53" s="16" t="s">
        <v>60</v>
      </c>
      <c r="C53" s="16" t="s">
        <v>8</v>
      </c>
      <c r="D53" s="4">
        <v>14</v>
      </c>
      <c r="E53" s="4">
        <v>14</v>
      </c>
      <c r="F53" s="16">
        <v>11760</v>
      </c>
      <c r="G53" s="16">
        <v>7020</v>
      </c>
      <c r="H53" s="5">
        <v>11082</v>
      </c>
      <c r="I53" s="3">
        <f t="shared" si="5"/>
        <v>0.94234693877551023</v>
      </c>
      <c r="J53" s="3">
        <v>0.56100000000000005</v>
      </c>
      <c r="K53" s="1">
        <f t="shared" si="6"/>
        <v>1.5786324786324786</v>
      </c>
      <c r="L53" s="13">
        <v>11747.340000000002</v>
      </c>
      <c r="M53" s="3">
        <f t="shared" si="7"/>
        <v>0.94336249738238598</v>
      </c>
    </row>
    <row r="54" spans="1:13" s="41" customFormat="1" ht="54.75" customHeight="1" x14ac:dyDescent="0.2">
      <c r="A54" s="16">
        <v>3</v>
      </c>
      <c r="B54" s="16" t="s">
        <v>61</v>
      </c>
      <c r="C54" s="16" t="s">
        <v>8</v>
      </c>
      <c r="D54" s="4">
        <v>5</v>
      </c>
      <c r="E54" s="4">
        <v>5</v>
      </c>
      <c r="F54" s="16">
        <v>11760</v>
      </c>
      <c r="G54" s="16">
        <v>6935</v>
      </c>
      <c r="H54" s="5">
        <v>9911</v>
      </c>
      <c r="I54" s="3">
        <f t="shared" si="5"/>
        <v>0.84277210884353737</v>
      </c>
      <c r="J54" s="3">
        <v>0.56100000000000005</v>
      </c>
      <c r="K54" s="1">
        <f t="shared" si="6"/>
        <v>1.429127613554434</v>
      </c>
      <c r="L54" s="13">
        <v>11747.340000000002</v>
      </c>
      <c r="M54" s="3">
        <f>H54/L54</f>
        <v>0.84368035657433926</v>
      </c>
    </row>
    <row r="55" spans="1:13" s="39" customFormat="1" ht="54.75" customHeight="1" x14ac:dyDescent="0.2">
      <c r="A55" s="16">
        <v>4</v>
      </c>
      <c r="B55" s="16" t="s">
        <v>62</v>
      </c>
      <c r="C55" s="16" t="s">
        <v>8</v>
      </c>
      <c r="D55" s="4">
        <v>3</v>
      </c>
      <c r="E55" s="4">
        <v>3</v>
      </c>
      <c r="F55" s="16">
        <v>11760</v>
      </c>
      <c r="G55" s="16">
        <v>6373</v>
      </c>
      <c r="H55" s="5">
        <v>11661</v>
      </c>
      <c r="I55" s="3">
        <f t="shared" si="5"/>
        <v>0.99158163265306121</v>
      </c>
      <c r="J55" s="3">
        <v>0.56100000000000005</v>
      </c>
      <c r="K55" s="1">
        <f t="shared" si="6"/>
        <v>1.8297505099639102</v>
      </c>
      <c r="L55" s="13">
        <v>11747.340000000002</v>
      </c>
      <c r="M55" s="3">
        <f t="shared" si="7"/>
        <v>0.99265025103555338</v>
      </c>
    </row>
    <row r="56" spans="1:13" s="28" customFormat="1" ht="54.75" customHeight="1" x14ac:dyDescent="0.2">
      <c r="A56" s="16">
        <v>5</v>
      </c>
      <c r="B56" s="16" t="s">
        <v>33</v>
      </c>
      <c r="C56" s="16" t="s">
        <v>8</v>
      </c>
      <c r="D56" s="4">
        <v>21</v>
      </c>
      <c r="E56" s="4">
        <v>19</v>
      </c>
      <c r="F56" s="16">
        <v>11760</v>
      </c>
      <c r="G56" s="16">
        <v>7524</v>
      </c>
      <c r="H56" s="5">
        <v>11680</v>
      </c>
      <c r="I56" s="3">
        <f t="shared" si="5"/>
        <v>0.99319727891156462</v>
      </c>
      <c r="J56" s="3">
        <v>0.56100000000000005</v>
      </c>
      <c r="K56" s="1">
        <f t="shared" si="6"/>
        <v>1.5523657628920786</v>
      </c>
      <c r="L56" s="13">
        <v>11747.340000000002</v>
      </c>
      <c r="M56" s="3">
        <f t="shared" si="7"/>
        <v>0.99426763846113231</v>
      </c>
    </row>
    <row r="57" spans="1:13" s="28" customFormat="1" ht="54.75" customHeight="1" x14ac:dyDescent="0.2">
      <c r="A57" s="16">
        <v>6</v>
      </c>
      <c r="B57" s="16" t="s">
        <v>34</v>
      </c>
      <c r="C57" s="16" t="s">
        <v>8</v>
      </c>
      <c r="D57" s="4">
        <v>6</v>
      </c>
      <c r="E57" s="4">
        <v>5</v>
      </c>
      <c r="F57" s="16">
        <v>11760</v>
      </c>
      <c r="G57" s="16">
        <v>8338</v>
      </c>
      <c r="H57" s="5">
        <v>12430</v>
      </c>
      <c r="I57" s="3">
        <f t="shared" si="5"/>
        <v>1.0569727891156462</v>
      </c>
      <c r="J57" s="3">
        <v>0.56100000000000005</v>
      </c>
      <c r="K57" s="1">
        <f t="shared" si="6"/>
        <v>1.4907651715039578</v>
      </c>
      <c r="L57" s="13">
        <v>11747.340000000002</v>
      </c>
      <c r="M57" s="3">
        <f t="shared" si="7"/>
        <v>1.0581118789445099</v>
      </c>
    </row>
    <row r="58" spans="1:13" s="28" customFormat="1" ht="54.75" customHeight="1" x14ac:dyDescent="0.2">
      <c r="A58" s="16">
        <v>7</v>
      </c>
      <c r="B58" s="16" t="s">
        <v>35</v>
      </c>
      <c r="C58" s="16" t="s">
        <v>8</v>
      </c>
      <c r="D58" s="4">
        <v>19</v>
      </c>
      <c r="E58" s="4">
        <v>17</v>
      </c>
      <c r="F58" s="16">
        <v>11760</v>
      </c>
      <c r="G58" s="16">
        <v>7557</v>
      </c>
      <c r="H58" s="5">
        <v>11127</v>
      </c>
      <c r="I58" s="3">
        <f t="shared" si="5"/>
        <v>0.94617346938775515</v>
      </c>
      <c r="J58" s="3">
        <v>0.56100000000000005</v>
      </c>
      <c r="K58" s="1">
        <f t="shared" si="6"/>
        <v>1.4724096863834855</v>
      </c>
      <c r="L58" s="13">
        <v>11747.340000000002</v>
      </c>
      <c r="M58" s="3">
        <f t="shared" si="7"/>
        <v>0.94719315181138863</v>
      </c>
    </row>
    <row r="59" spans="1:13" s="39" customFormat="1" ht="54.75" customHeight="1" x14ac:dyDescent="0.2">
      <c r="A59" s="16">
        <v>8</v>
      </c>
      <c r="B59" s="10" t="s">
        <v>63</v>
      </c>
      <c r="C59" s="10" t="s">
        <v>8</v>
      </c>
      <c r="D59" s="11">
        <v>3</v>
      </c>
      <c r="E59" s="11">
        <v>2</v>
      </c>
      <c r="F59" s="16">
        <v>11760</v>
      </c>
      <c r="G59" s="10">
        <v>7400</v>
      </c>
      <c r="H59" s="13">
        <v>12577</v>
      </c>
      <c r="I59" s="1">
        <f t="shared" si="5"/>
        <v>1.0694727891156464</v>
      </c>
      <c r="J59" s="1">
        <v>0.56100000000000005</v>
      </c>
      <c r="K59" s="1">
        <f t="shared" si="6"/>
        <v>1.6995945945945945</v>
      </c>
      <c r="L59" s="13">
        <v>11747.340000000002</v>
      </c>
      <c r="M59" s="1">
        <f t="shared" si="7"/>
        <v>1.0706253500792517</v>
      </c>
    </row>
    <row r="60" spans="1:13" s="41" customFormat="1" ht="54.75" customHeight="1" x14ac:dyDescent="0.2">
      <c r="A60" s="16">
        <v>9</v>
      </c>
      <c r="B60" s="10" t="s">
        <v>36</v>
      </c>
      <c r="C60" s="10" t="s">
        <v>8</v>
      </c>
      <c r="D60" s="11">
        <v>16</v>
      </c>
      <c r="E60" s="11">
        <v>16</v>
      </c>
      <c r="F60" s="16">
        <v>13932</v>
      </c>
      <c r="G60" s="10">
        <v>11753</v>
      </c>
      <c r="H60" s="13">
        <v>12199</v>
      </c>
      <c r="I60" s="1">
        <f t="shared" si="5"/>
        <v>0.87561010623026125</v>
      </c>
      <c r="J60" s="1">
        <v>0.56100000000000005</v>
      </c>
      <c r="K60" s="1">
        <f t="shared" si="6"/>
        <v>1.0379477580192291</v>
      </c>
      <c r="L60" s="13">
        <v>11747.340000000002</v>
      </c>
      <c r="M60" s="1">
        <f t="shared" si="7"/>
        <v>1.0384478528756296</v>
      </c>
    </row>
    <row r="61" spans="1:13" s="41" customFormat="1" ht="54.75" customHeight="1" x14ac:dyDescent="0.2">
      <c r="A61" s="16">
        <v>10</v>
      </c>
      <c r="B61" s="16" t="s">
        <v>64</v>
      </c>
      <c r="C61" s="16" t="s">
        <v>8</v>
      </c>
      <c r="D61" s="4">
        <v>3</v>
      </c>
      <c r="E61" s="4">
        <v>2</v>
      </c>
      <c r="F61" s="16">
        <v>11760</v>
      </c>
      <c r="G61" s="16">
        <v>6567</v>
      </c>
      <c r="H61" s="5">
        <v>12546</v>
      </c>
      <c r="I61" s="3">
        <f t="shared" si="5"/>
        <v>1.0668367346938776</v>
      </c>
      <c r="J61" s="3">
        <v>0.56100000000000005</v>
      </c>
      <c r="K61" s="1">
        <f t="shared" si="6"/>
        <v>1.9104613978985838</v>
      </c>
      <c r="L61" s="13">
        <v>11747.340000000002</v>
      </c>
      <c r="M61" s="3">
        <f t="shared" si="7"/>
        <v>1.0679864548059388</v>
      </c>
    </row>
    <row r="62" spans="1:13" s="41" customFormat="1" ht="54.75" customHeight="1" x14ac:dyDescent="0.2">
      <c r="A62" s="16">
        <v>11</v>
      </c>
      <c r="B62" s="16" t="s">
        <v>65</v>
      </c>
      <c r="C62" s="16" t="s">
        <v>8</v>
      </c>
      <c r="D62" s="4">
        <v>5</v>
      </c>
      <c r="E62" s="4">
        <v>4</v>
      </c>
      <c r="F62" s="16">
        <v>11760</v>
      </c>
      <c r="G62" s="16">
        <v>6988</v>
      </c>
      <c r="H62" s="5">
        <v>11444</v>
      </c>
      <c r="I62" s="3">
        <f t="shared" si="5"/>
        <v>0.97312925170068032</v>
      </c>
      <c r="J62" s="3">
        <v>0.56100000000000005</v>
      </c>
      <c r="K62" s="1">
        <f t="shared" si="6"/>
        <v>1.6376645678305666</v>
      </c>
      <c r="L62" s="13">
        <v>11747.340000000002</v>
      </c>
      <c r="M62" s="3">
        <f t="shared" si="7"/>
        <v>0.97417798412236289</v>
      </c>
    </row>
    <row r="63" spans="1:13" s="39" customFormat="1" ht="54.75" customHeight="1" x14ac:dyDescent="0.2">
      <c r="A63" s="16">
        <v>12</v>
      </c>
      <c r="B63" s="16" t="s">
        <v>66</v>
      </c>
      <c r="C63" s="16" t="s">
        <v>8</v>
      </c>
      <c r="D63" s="4">
        <v>25</v>
      </c>
      <c r="E63" s="4">
        <v>25</v>
      </c>
      <c r="F63" s="16">
        <v>11760</v>
      </c>
      <c r="G63" s="16">
        <v>10140</v>
      </c>
      <c r="H63" s="5">
        <v>13019</v>
      </c>
      <c r="I63" s="3">
        <f t="shared" si="5"/>
        <v>1.1070578231292516</v>
      </c>
      <c r="J63" s="3">
        <v>0.56100000000000005</v>
      </c>
      <c r="K63" s="1">
        <f t="shared" si="6"/>
        <v>1.2839250493096648</v>
      </c>
      <c r="L63" s="13">
        <v>11747.340000000002</v>
      </c>
      <c r="M63" s="3">
        <f t="shared" si="7"/>
        <v>1.1082508891374556</v>
      </c>
    </row>
    <row r="64" spans="1:13" s="39" customFormat="1" ht="54.75" customHeight="1" x14ac:dyDescent="0.2">
      <c r="A64" s="16">
        <v>13</v>
      </c>
      <c r="B64" s="16" t="s">
        <v>67</v>
      </c>
      <c r="C64" s="16" t="s">
        <v>8</v>
      </c>
      <c r="D64" s="4">
        <v>9</v>
      </c>
      <c r="E64" s="4">
        <v>9</v>
      </c>
      <c r="F64" s="16">
        <v>11760</v>
      </c>
      <c r="G64" s="16">
        <v>8933</v>
      </c>
      <c r="H64" s="5">
        <v>14942</v>
      </c>
      <c r="I64" s="3">
        <f t="shared" si="5"/>
        <v>1.2705782312925169</v>
      </c>
      <c r="J64" s="3">
        <v>0.56100000000000005</v>
      </c>
      <c r="K64" s="1">
        <f t="shared" si="6"/>
        <v>1.6726743535206539</v>
      </c>
      <c r="L64" s="13">
        <v>11747.340000000002</v>
      </c>
      <c r="M64" s="3">
        <f>H64/L64</f>
        <v>1.2719475217368355</v>
      </c>
    </row>
    <row r="65" spans="1:14" s="28" customFormat="1" ht="54.75" customHeight="1" x14ac:dyDescent="0.2">
      <c r="A65" s="16">
        <v>14</v>
      </c>
      <c r="B65" s="16" t="s">
        <v>68</v>
      </c>
      <c r="C65" s="16" t="s">
        <v>8</v>
      </c>
      <c r="D65" s="4">
        <v>6</v>
      </c>
      <c r="E65" s="4">
        <v>5</v>
      </c>
      <c r="F65" s="16">
        <v>11760</v>
      </c>
      <c r="G65" s="16">
        <v>8338</v>
      </c>
      <c r="H65" s="5">
        <v>12295</v>
      </c>
      <c r="I65" s="3">
        <f t="shared" si="5"/>
        <v>1.0454931972789117</v>
      </c>
      <c r="J65" s="3">
        <v>0.56100000000000005</v>
      </c>
      <c r="K65" s="1">
        <f t="shared" si="6"/>
        <v>1.4745742384264813</v>
      </c>
      <c r="L65" s="13">
        <v>11747.340000000002</v>
      </c>
      <c r="M65" s="3">
        <f t="shared" si="7"/>
        <v>1.0466199156575018</v>
      </c>
    </row>
    <row r="66" spans="1:14" s="39" customFormat="1" ht="54.75" customHeight="1" x14ac:dyDescent="0.2">
      <c r="A66" s="16">
        <v>15</v>
      </c>
      <c r="B66" s="10" t="s">
        <v>69</v>
      </c>
      <c r="C66" s="10" t="s">
        <v>8</v>
      </c>
      <c r="D66" s="11">
        <v>21</v>
      </c>
      <c r="E66" s="11">
        <v>21</v>
      </c>
      <c r="F66" s="16">
        <v>13932</v>
      </c>
      <c r="G66" s="10">
        <v>7267</v>
      </c>
      <c r="H66" s="13">
        <v>14235</v>
      </c>
      <c r="I66" s="1">
        <f t="shared" si="5"/>
        <v>1.0217484926787253</v>
      </c>
      <c r="J66" s="1">
        <v>0.56100000000000005</v>
      </c>
      <c r="K66" s="1">
        <f t="shared" si="6"/>
        <v>1.9588550983899822</v>
      </c>
      <c r="L66" s="13">
        <v>11747.340000000002</v>
      </c>
      <c r="M66" s="1">
        <f t="shared" si="7"/>
        <v>1.211763684374505</v>
      </c>
    </row>
    <row r="67" spans="1:14" s="41" customFormat="1" ht="54.75" customHeight="1" x14ac:dyDescent="0.2">
      <c r="A67" s="16">
        <v>16</v>
      </c>
      <c r="B67" s="10" t="s">
        <v>70</v>
      </c>
      <c r="C67" s="10" t="s">
        <v>8</v>
      </c>
      <c r="D67" s="11">
        <v>66</v>
      </c>
      <c r="E67" s="11">
        <v>62</v>
      </c>
      <c r="F67" s="16">
        <v>13932</v>
      </c>
      <c r="G67" s="10">
        <v>11753</v>
      </c>
      <c r="H67" s="13">
        <v>11681</v>
      </c>
      <c r="I67" s="1">
        <f t="shared" si="5"/>
        <v>0.83842951478610395</v>
      </c>
      <c r="J67" s="1">
        <v>0.56100000000000005</v>
      </c>
      <c r="K67" s="1">
        <f t="shared" si="6"/>
        <v>0.99387390453501234</v>
      </c>
      <c r="L67" s="13">
        <v>11747.340000000002</v>
      </c>
      <c r="M67" s="1">
        <f t="shared" si="7"/>
        <v>0.9943527641151102</v>
      </c>
    </row>
    <row r="68" spans="1:14" s="41" customFormat="1" ht="54.75" customHeight="1" x14ac:dyDescent="0.2">
      <c r="A68" s="16">
        <v>17</v>
      </c>
      <c r="B68" s="10" t="s">
        <v>30</v>
      </c>
      <c r="C68" s="10" t="s">
        <v>8</v>
      </c>
      <c r="D68" s="11">
        <v>222</v>
      </c>
      <c r="E68" s="11">
        <v>216</v>
      </c>
      <c r="F68" s="16">
        <v>13932</v>
      </c>
      <c r="G68" s="10">
        <v>12043</v>
      </c>
      <c r="H68" s="13">
        <v>12520</v>
      </c>
      <c r="I68" s="1">
        <f t="shared" si="5"/>
        <v>0.89865058857306923</v>
      </c>
      <c r="J68" s="1">
        <v>0.56100000000000005</v>
      </c>
      <c r="K68" s="1">
        <f t="shared" si="6"/>
        <v>1.0396080710786348</v>
      </c>
      <c r="L68" s="13">
        <v>11747.340000000002</v>
      </c>
      <c r="M68" s="1">
        <f>H68/L68</f>
        <v>1.0657731878025152</v>
      </c>
    </row>
    <row r="69" spans="1:14" s="39" customFormat="1" ht="54.75" customHeight="1" x14ac:dyDescent="0.2">
      <c r="A69" s="60" t="s">
        <v>9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2"/>
    </row>
    <row r="70" spans="1:14" s="39" customFormat="1" ht="54.75" customHeight="1" x14ac:dyDescent="0.2">
      <c r="A70" s="29"/>
      <c r="B70" s="16"/>
      <c r="C70" s="10"/>
      <c r="D70" s="29"/>
      <c r="E70" s="29"/>
      <c r="F70" s="29"/>
      <c r="G70" s="29"/>
      <c r="H70" s="46"/>
      <c r="I70" s="47"/>
      <c r="J70" s="29"/>
      <c r="K70" s="10"/>
      <c r="L70" s="13"/>
      <c r="M70" s="29"/>
    </row>
    <row r="71" spans="1:14" s="48" customFormat="1" ht="54.75" customHeight="1" x14ac:dyDescent="0.2">
      <c r="A71" s="60" t="s">
        <v>31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2"/>
    </row>
    <row r="72" spans="1:14" s="41" customFormat="1" ht="54.75" customHeight="1" x14ac:dyDescent="0.2">
      <c r="A72" s="10">
        <v>1</v>
      </c>
      <c r="B72" s="10" t="s">
        <v>37</v>
      </c>
      <c r="C72" s="49" t="s">
        <v>8</v>
      </c>
      <c r="D72" s="49">
        <v>32</v>
      </c>
      <c r="E72" s="50">
        <v>34</v>
      </c>
      <c r="F72" s="12">
        <v>9579</v>
      </c>
      <c r="G72" s="50">
        <v>9119</v>
      </c>
      <c r="H72" s="51">
        <v>14395</v>
      </c>
      <c r="I72" s="1">
        <v>1.01</v>
      </c>
      <c r="J72" s="1">
        <v>0.47499999999999998</v>
      </c>
      <c r="K72" s="1">
        <f t="shared" ref="K72:K77" si="8">H72/G72</f>
        <v>1.578572211865336</v>
      </c>
      <c r="L72" s="13">
        <v>9946.5</v>
      </c>
      <c r="M72" s="1">
        <f t="shared" ref="M72:M77" si="9">H72/L72</f>
        <v>1.4472427487055748</v>
      </c>
    </row>
    <row r="73" spans="1:14" s="39" customFormat="1" ht="54.75" customHeight="1" x14ac:dyDescent="0.2">
      <c r="A73" s="10">
        <v>2</v>
      </c>
      <c r="B73" s="10" t="s">
        <v>38</v>
      </c>
      <c r="C73" s="10" t="s">
        <v>8</v>
      </c>
      <c r="D73" s="11">
        <v>72</v>
      </c>
      <c r="E73" s="11">
        <v>70</v>
      </c>
      <c r="F73" s="12">
        <v>9579</v>
      </c>
      <c r="G73" s="10">
        <v>6679</v>
      </c>
      <c r="H73" s="13">
        <v>10939</v>
      </c>
      <c r="I73" s="1">
        <v>1.01</v>
      </c>
      <c r="J73" s="1">
        <v>0.47499999999999998</v>
      </c>
      <c r="K73" s="1">
        <f t="shared" si="8"/>
        <v>1.6378200329390626</v>
      </c>
      <c r="L73" s="13">
        <v>9946.5</v>
      </c>
      <c r="M73" s="1">
        <f t="shared" si="9"/>
        <v>1.0997838435630625</v>
      </c>
    </row>
    <row r="74" spans="1:14" s="39" customFormat="1" ht="54.75" customHeight="1" x14ac:dyDescent="0.2">
      <c r="A74" s="10">
        <v>3</v>
      </c>
      <c r="B74" s="10" t="s">
        <v>39</v>
      </c>
      <c r="C74" s="10" t="s">
        <v>8</v>
      </c>
      <c r="D74" s="11">
        <v>34</v>
      </c>
      <c r="E74" s="11">
        <v>36</v>
      </c>
      <c r="F74" s="12">
        <v>9579</v>
      </c>
      <c r="G74" s="10">
        <v>6316</v>
      </c>
      <c r="H74" s="13">
        <v>9790</v>
      </c>
      <c r="I74" s="1">
        <v>1.01</v>
      </c>
      <c r="J74" s="1">
        <v>0.47499999999999998</v>
      </c>
      <c r="K74" s="1">
        <f t="shared" si="8"/>
        <v>1.5500316656111464</v>
      </c>
      <c r="L74" s="13">
        <v>9946.5</v>
      </c>
      <c r="M74" s="1">
        <f t="shared" si="9"/>
        <v>0.98426582214849445</v>
      </c>
    </row>
    <row r="75" spans="1:14" s="39" customFormat="1" ht="54.75" customHeight="1" x14ac:dyDescent="0.2">
      <c r="A75" s="10">
        <v>4</v>
      </c>
      <c r="B75" s="10" t="s">
        <v>40</v>
      </c>
      <c r="C75" s="10" t="s">
        <v>8</v>
      </c>
      <c r="D75" s="11">
        <v>69</v>
      </c>
      <c r="E75" s="11">
        <v>69</v>
      </c>
      <c r="F75" s="12">
        <v>9579</v>
      </c>
      <c r="G75" s="10">
        <v>6214</v>
      </c>
      <c r="H75" s="13">
        <v>9862</v>
      </c>
      <c r="I75" s="1">
        <v>1.01</v>
      </c>
      <c r="J75" s="1">
        <v>0.47499999999999998</v>
      </c>
      <c r="K75" s="1">
        <f t="shared" si="8"/>
        <v>1.5870614740907627</v>
      </c>
      <c r="L75" s="13">
        <v>9946.5</v>
      </c>
      <c r="M75" s="1">
        <f t="shared" si="9"/>
        <v>0.99150454933896348</v>
      </c>
    </row>
    <row r="76" spans="1:14" s="41" customFormat="1" ht="54.75" customHeight="1" x14ac:dyDescent="0.2">
      <c r="A76" s="10">
        <v>5</v>
      </c>
      <c r="B76" s="10" t="s">
        <v>41</v>
      </c>
      <c r="C76" s="50" t="s">
        <v>8</v>
      </c>
      <c r="D76" s="49">
        <v>37</v>
      </c>
      <c r="E76" s="49">
        <v>52</v>
      </c>
      <c r="F76" s="12">
        <v>9579</v>
      </c>
      <c r="G76" s="50">
        <v>9338</v>
      </c>
      <c r="H76" s="51">
        <v>9607</v>
      </c>
      <c r="I76" s="1">
        <v>1.01</v>
      </c>
      <c r="J76" s="1">
        <v>0.47499999999999998</v>
      </c>
      <c r="K76" s="1">
        <f t="shared" si="8"/>
        <v>1.0288070250588992</v>
      </c>
      <c r="L76" s="13">
        <v>9946.5</v>
      </c>
      <c r="M76" s="1">
        <f t="shared" si="9"/>
        <v>0.96586739053938575</v>
      </c>
    </row>
    <row r="77" spans="1:14" s="39" customFormat="1" ht="54.75" customHeight="1" x14ac:dyDescent="0.2">
      <c r="A77" s="10">
        <v>6</v>
      </c>
      <c r="B77" s="10" t="s">
        <v>71</v>
      </c>
      <c r="C77" s="10" t="s">
        <v>8</v>
      </c>
      <c r="D77" s="11">
        <v>80</v>
      </c>
      <c r="E77" s="11">
        <v>77</v>
      </c>
      <c r="F77" s="12">
        <v>9579</v>
      </c>
      <c r="G77" s="10">
        <v>11511</v>
      </c>
      <c r="H77" s="13">
        <v>12395</v>
      </c>
      <c r="I77" s="1">
        <v>1.01</v>
      </c>
      <c r="J77" s="1">
        <v>0.47499999999999998</v>
      </c>
      <c r="K77" s="1">
        <f t="shared" si="8"/>
        <v>1.0767961080705413</v>
      </c>
      <c r="L77" s="13">
        <v>9946.5</v>
      </c>
      <c r="M77" s="1">
        <f t="shared" si="9"/>
        <v>1.246166993414769</v>
      </c>
    </row>
    <row r="78" spans="1:14" s="30" customFormat="1" ht="54.75" customHeight="1" x14ac:dyDescent="0.2">
      <c r="B78" s="31"/>
      <c r="D78" s="52"/>
      <c r="E78" s="52"/>
      <c r="G78" s="33"/>
      <c r="H78" s="33"/>
      <c r="I78" s="53"/>
      <c r="J78" s="54"/>
      <c r="K78" s="54"/>
      <c r="L78" s="54"/>
      <c r="M78" s="55"/>
      <c r="N78" s="56"/>
    </row>
    <row r="79" spans="1:14" s="30" customFormat="1" ht="54.75" customHeight="1" x14ac:dyDescent="0.2">
      <c r="B79" s="31"/>
      <c r="D79" s="52"/>
      <c r="E79" s="52"/>
      <c r="G79" s="33"/>
      <c r="H79" s="33"/>
      <c r="I79" s="53"/>
      <c r="J79" s="54"/>
      <c r="K79" s="54"/>
      <c r="L79" s="54"/>
      <c r="M79" s="55"/>
      <c r="N79" s="56"/>
    </row>
    <row r="80" spans="1:14" s="30" customFormat="1" ht="54.75" customHeight="1" x14ac:dyDescent="0.2">
      <c r="B80" s="31"/>
      <c r="D80" s="52"/>
      <c r="E80" s="52"/>
      <c r="G80" s="33"/>
      <c r="H80" s="33"/>
      <c r="I80" s="53"/>
      <c r="J80" s="54"/>
      <c r="K80" s="54"/>
      <c r="L80" s="54"/>
      <c r="M80" s="55"/>
      <c r="N80" s="56"/>
    </row>
    <row r="81" spans="2:14" s="30" customFormat="1" ht="54.75" customHeight="1" x14ac:dyDescent="0.2">
      <c r="B81" s="31"/>
      <c r="D81" s="52"/>
      <c r="E81" s="52"/>
      <c r="G81" s="33"/>
      <c r="H81" s="33"/>
      <c r="I81" s="53"/>
      <c r="J81" s="54"/>
      <c r="K81" s="54"/>
      <c r="L81" s="54"/>
      <c r="M81" s="55"/>
      <c r="N81" s="56"/>
    </row>
    <row r="82" spans="2:14" s="30" customFormat="1" ht="54.75" customHeight="1" x14ac:dyDescent="0.2">
      <c r="B82" s="31"/>
      <c r="D82" s="52"/>
      <c r="E82" s="52"/>
      <c r="G82" s="33"/>
      <c r="H82" s="33"/>
      <c r="I82" s="53"/>
      <c r="J82" s="54"/>
      <c r="K82" s="54"/>
      <c r="L82" s="54"/>
      <c r="M82" s="55"/>
      <c r="N82" s="56"/>
    </row>
    <row r="83" spans="2:14" s="30" customFormat="1" ht="54.75" customHeight="1" x14ac:dyDescent="0.2">
      <c r="B83" s="31"/>
      <c r="D83" s="52"/>
      <c r="E83" s="52"/>
      <c r="G83" s="33"/>
      <c r="H83" s="33"/>
      <c r="I83" s="53"/>
      <c r="J83" s="54"/>
      <c r="K83" s="54"/>
      <c r="L83" s="54"/>
      <c r="M83" s="55"/>
      <c r="N83" s="56"/>
    </row>
    <row r="84" spans="2:14" s="30" customFormat="1" ht="54.75" customHeight="1" x14ac:dyDescent="0.2">
      <c r="B84" s="31"/>
      <c r="D84" s="52"/>
      <c r="E84" s="52"/>
      <c r="G84" s="33"/>
      <c r="H84" s="33"/>
      <c r="I84" s="53"/>
      <c r="J84" s="54"/>
      <c r="K84" s="54"/>
      <c r="L84" s="54"/>
      <c r="M84" s="55"/>
      <c r="N84" s="56"/>
    </row>
    <row r="85" spans="2:14" s="30" customFormat="1" ht="54.75" customHeight="1" x14ac:dyDescent="0.2">
      <c r="B85" s="31"/>
      <c r="D85" s="52"/>
      <c r="E85" s="52"/>
      <c r="G85" s="33"/>
      <c r="H85" s="33"/>
      <c r="I85" s="53"/>
      <c r="J85" s="54"/>
      <c r="K85" s="54"/>
      <c r="L85" s="54"/>
      <c r="M85" s="55"/>
      <c r="N85" s="56"/>
    </row>
    <row r="86" spans="2:14" s="30" customFormat="1" ht="54.75" customHeight="1" x14ac:dyDescent="0.2">
      <c r="B86" s="31"/>
      <c r="D86" s="52"/>
      <c r="E86" s="52"/>
      <c r="G86" s="33"/>
      <c r="H86" s="33"/>
      <c r="I86" s="53"/>
      <c r="J86" s="54"/>
      <c r="K86" s="54"/>
      <c r="L86" s="54"/>
      <c r="M86" s="55"/>
      <c r="N86" s="56"/>
    </row>
    <row r="87" spans="2:14" s="30" customFormat="1" ht="54.75" customHeight="1" x14ac:dyDescent="0.2">
      <c r="B87" s="31"/>
      <c r="D87" s="52"/>
      <c r="E87" s="52"/>
      <c r="G87" s="33"/>
      <c r="H87" s="33"/>
      <c r="I87" s="53"/>
      <c r="J87" s="54"/>
      <c r="K87" s="54"/>
      <c r="L87" s="54"/>
      <c r="M87" s="55"/>
      <c r="N87" s="56"/>
    </row>
    <row r="88" spans="2:14" s="30" customFormat="1" ht="54.75" customHeight="1" x14ac:dyDescent="0.2">
      <c r="B88" s="31"/>
      <c r="D88" s="52"/>
      <c r="E88" s="52"/>
      <c r="G88" s="33"/>
      <c r="H88" s="33"/>
      <c r="I88" s="53"/>
      <c r="J88" s="54"/>
      <c r="K88" s="54"/>
      <c r="L88" s="54"/>
      <c r="M88" s="55"/>
      <c r="N88" s="56"/>
    </row>
    <row r="89" spans="2:14" s="30" customFormat="1" ht="54.75" customHeight="1" x14ac:dyDescent="0.2">
      <c r="B89" s="31"/>
      <c r="D89" s="52"/>
      <c r="E89" s="52"/>
      <c r="G89" s="33"/>
      <c r="H89" s="33"/>
      <c r="I89" s="53"/>
      <c r="J89" s="54"/>
      <c r="K89" s="54"/>
      <c r="L89" s="54"/>
      <c r="M89" s="55"/>
      <c r="N89" s="56"/>
    </row>
    <row r="90" spans="2:14" s="30" customFormat="1" ht="54.75" customHeight="1" x14ac:dyDescent="0.2">
      <c r="B90" s="31"/>
      <c r="D90" s="52"/>
      <c r="E90" s="52"/>
      <c r="G90" s="33"/>
      <c r="H90" s="33"/>
      <c r="I90" s="53"/>
      <c r="J90" s="54"/>
      <c r="K90" s="54"/>
      <c r="L90" s="54"/>
      <c r="M90" s="55"/>
      <c r="N90" s="56"/>
    </row>
    <row r="91" spans="2:14" s="30" customFormat="1" ht="54.75" customHeight="1" x14ac:dyDescent="0.2">
      <c r="B91" s="31"/>
      <c r="D91" s="52"/>
      <c r="E91" s="52"/>
      <c r="G91" s="33"/>
      <c r="H91" s="33"/>
      <c r="I91" s="53"/>
      <c r="J91" s="54"/>
      <c r="K91" s="54"/>
      <c r="L91" s="54"/>
      <c r="M91" s="55"/>
      <c r="N91" s="56"/>
    </row>
    <row r="92" spans="2:14" s="30" customFormat="1" ht="54.75" customHeight="1" x14ac:dyDescent="0.2">
      <c r="B92" s="31"/>
      <c r="D92" s="52"/>
      <c r="E92" s="52"/>
      <c r="G92" s="33"/>
      <c r="H92" s="33"/>
      <c r="I92" s="53"/>
      <c r="J92" s="54"/>
      <c r="K92" s="54"/>
      <c r="L92" s="54"/>
      <c r="M92" s="55"/>
      <c r="N92" s="56"/>
    </row>
    <row r="93" spans="2:14" s="30" customFormat="1" ht="54.75" customHeight="1" x14ac:dyDescent="0.2">
      <c r="B93" s="31"/>
      <c r="D93" s="52"/>
      <c r="E93" s="52"/>
      <c r="G93" s="33"/>
      <c r="H93" s="33"/>
      <c r="I93" s="53"/>
      <c r="J93" s="54"/>
      <c r="K93" s="54"/>
      <c r="L93" s="54"/>
      <c r="M93" s="55"/>
      <c r="N93" s="56"/>
    </row>
    <row r="94" spans="2:14" s="30" customFormat="1" ht="54.75" customHeight="1" x14ac:dyDescent="0.2">
      <c r="B94" s="31"/>
      <c r="D94" s="52"/>
      <c r="E94" s="52"/>
      <c r="G94" s="33"/>
      <c r="H94" s="33"/>
      <c r="I94" s="53"/>
      <c r="J94" s="54"/>
      <c r="K94" s="54"/>
      <c r="L94" s="54"/>
      <c r="M94" s="55"/>
      <c r="N94" s="56"/>
    </row>
    <row r="95" spans="2:14" s="30" customFormat="1" ht="54.75" customHeight="1" x14ac:dyDescent="0.2">
      <c r="B95" s="31"/>
      <c r="D95" s="52"/>
      <c r="E95" s="52"/>
      <c r="G95" s="33"/>
      <c r="H95" s="33"/>
      <c r="I95" s="53"/>
      <c r="J95" s="54"/>
      <c r="K95" s="54"/>
      <c r="L95" s="54"/>
      <c r="M95" s="55"/>
      <c r="N95" s="56"/>
    </row>
    <row r="96" spans="2:14" s="30" customFormat="1" ht="54.75" customHeight="1" x14ac:dyDescent="0.2">
      <c r="B96" s="31"/>
      <c r="D96" s="52"/>
      <c r="E96" s="52"/>
      <c r="G96" s="33"/>
      <c r="H96" s="33"/>
      <c r="I96" s="53"/>
      <c r="J96" s="54"/>
      <c r="K96" s="54"/>
      <c r="L96" s="54"/>
      <c r="M96" s="55"/>
      <c r="N96" s="56"/>
    </row>
    <row r="97" spans="2:14" s="30" customFormat="1" ht="54.75" customHeight="1" x14ac:dyDescent="0.2">
      <c r="B97" s="31"/>
      <c r="D97" s="52"/>
      <c r="E97" s="52"/>
      <c r="G97" s="33"/>
      <c r="H97" s="33"/>
      <c r="I97" s="53"/>
      <c r="J97" s="54"/>
      <c r="K97" s="54"/>
      <c r="L97" s="54"/>
      <c r="M97" s="55"/>
      <c r="N97" s="56"/>
    </row>
    <row r="98" spans="2:14" s="30" customFormat="1" ht="54.75" customHeight="1" x14ac:dyDescent="0.2">
      <c r="B98" s="31"/>
      <c r="D98" s="52"/>
      <c r="E98" s="52"/>
      <c r="G98" s="33"/>
      <c r="H98" s="33"/>
      <c r="I98" s="53"/>
      <c r="J98" s="54"/>
      <c r="K98" s="54"/>
      <c r="L98" s="54"/>
      <c r="M98" s="55"/>
      <c r="N98" s="56"/>
    </row>
    <row r="99" spans="2:14" s="30" customFormat="1" ht="54.75" customHeight="1" x14ac:dyDescent="0.2">
      <c r="B99" s="31"/>
      <c r="D99" s="52"/>
      <c r="E99" s="52"/>
      <c r="G99" s="33"/>
      <c r="H99" s="33"/>
      <c r="I99" s="53"/>
      <c r="J99" s="54"/>
      <c r="K99" s="54"/>
      <c r="L99" s="54"/>
      <c r="M99" s="55"/>
      <c r="N99" s="56"/>
    </row>
    <row r="100" spans="2:14" s="30" customFormat="1" ht="54.75" customHeight="1" x14ac:dyDescent="0.2">
      <c r="B100" s="31"/>
      <c r="D100" s="52"/>
      <c r="E100" s="52"/>
      <c r="G100" s="33"/>
      <c r="H100" s="33"/>
      <c r="I100" s="53"/>
      <c r="J100" s="54"/>
      <c r="K100" s="54"/>
      <c r="L100" s="54"/>
      <c r="M100" s="55"/>
      <c r="N100" s="56"/>
    </row>
    <row r="101" spans="2:14" s="30" customFormat="1" ht="54.75" customHeight="1" x14ac:dyDescent="0.2">
      <c r="B101" s="31"/>
      <c r="D101" s="52"/>
      <c r="E101" s="52"/>
      <c r="G101" s="33"/>
      <c r="H101" s="33"/>
      <c r="I101" s="53"/>
      <c r="J101" s="54"/>
      <c r="K101" s="54"/>
      <c r="L101" s="54"/>
      <c r="M101" s="55"/>
      <c r="N101" s="56"/>
    </row>
    <row r="102" spans="2:14" s="30" customFormat="1" ht="54.75" customHeight="1" x14ac:dyDescent="0.2">
      <c r="B102" s="31"/>
      <c r="D102" s="52"/>
      <c r="E102" s="52"/>
      <c r="G102" s="33"/>
      <c r="H102" s="33"/>
      <c r="I102" s="53"/>
      <c r="J102" s="54"/>
      <c r="K102" s="54"/>
      <c r="L102" s="54"/>
      <c r="M102" s="55"/>
      <c r="N102" s="56"/>
    </row>
    <row r="103" spans="2:14" s="30" customFormat="1" ht="54.75" customHeight="1" x14ac:dyDescent="0.2">
      <c r="B103" s="31"/>
      <c r="D103" s="52"/>
      <c r="E103" s="52"/>
      <c r="G103" s="33"/>
      <c r="H103" s="33"/>
      <c r="I103" s="53"/>
      <c r="J103" s="54"/>
      <c r="K103" s="54"/>
      <c r="L103" s="54"/>
      <c r="M103" s="55"/>
      <c r="N103" s="56"/>
    </row>
    <row r="104" spans="2:14" s="30" customFormat="1" ht="54.75" customHeight="1" x14ac:dyDescent="0.2">
      <c r="B104" s="31"/>
      <c r="D104" s="52"/>
      <c r="E104" s="52"/>
      <c r="G104" s="33"/>
      <c r="H104" s="33"/>
      <c r="I104" s="53"/>
      <c r="J104" s="54"/>
      <c r="K104" s="54"/>
      <c r="L104" s="54"/>
      <c r="M104" s="55"/>
      <c r="N104" s="56"/>
    </row>
    <row r="105" spans="2:14" s="30" customFormat="1" ht="54.75" customHeight="1" x14ac:dyDescent="0.2">
      <c r="B105" s="31"/>
      <c r="D105" s="52"/>
      <c r="E105" s="52"/>
      <c r="G105" s="33"/>
      <c r="H105" s="33"/>
      <c r="I105" s="53"/>
      <c r="J105" s="54"/>
      <c r="K105" s="54"/>
      <c r="L105" s="54"/>
      <c r="M105" s="55"/>
      <c r="N105" s="56"/>
    </row>
    <row r="106" spans="2:14" s="30" customFormat="1" ht="54.75" customHeight="1" x14ac:dyDescent="0.2">
      <c r="B106" s="31"/>
      <c r="D106" s="52"/>
      <c r="E106" s="52"/>
      <c r="G106" s="33"/>
      <c r="H106" s="33"/>
      <c r="I106" s="53"/>
      <c r="J106" s="54"/>
      <c r="K106" s="54"/>
      <c r="L106" s="54"/>
      <c r="M106" s="55"/>
      <c r="N106" s="56"/>
    </row>
    <row r="107" spans="2:14" s="30" customFormat="1" ht="54.75" customHeight="1" x14ac:dyDescent="0.2">
      <c r="B107" s="31"/>
      <c r="D107" s="52"/>
      <c r="E107" s="52"/>
      <c r="G107" s="33"/>
      <c r="H107" s="33"/>
      <c r="I107" s="53"/>
      <c r="J107" s="54"/>
      <c r="K107" s="54"/>
      <c r="L107" s="54"/>
      <c r="M107" s="55"/>
      <c r="N107" s="56"/>
    </row>
    <row r="108" spans="2:14" s="30" customFormat="1" ht="54.75" customHeight="1" x14ac:dyDescent="0.2">
      <c r="B108" s="31"/>
      <c r="D108" s="52"/>
      <c r="E108" s="52"/>
      <c r="G108" s="33"/>
      <c r="H108" s="33"/>
      <c r="I108" s="53"/>
      <c r="J108" s="54"/>
      <c r="K108" s="54"/>
      <c r="L108" s="54"/>
      <c r="M108" s="55"/>
      <c r="N108" s="56"/>
    </row>
  </sheetData>
  <mergeCells count="41">
    <mergeCell ref="D9:E9"/>
    <mergeCell ref="A12:A14"/>
    <mergeCell ref="B12:B14"/>
    <mergeCell ref="L3:L8"/>
    <mergeCell ref="M3:M8"/>
    <mergeCell ref="D5:D8"/>
    <mergeCell ref="E5:E8"/>
    <mergeCell ref="G5:G8"/>
    <mergeCell ref="A3:A8"/>
    <mergeCell ref="B3:B8"/>
    <mergeCell ref="C3:C8"/>
    <mergeCell ref="D3:E4"/>
    <mergeCell ref="F3:F8"/>
    <mergeCell ref="I3:I8"/>
    <mergeCell ref="J3:J6"/>
    <mergeCell ref="K3:K8"/>
    <mergeCell ref="B27:B29"/>
    <mergeCell ref="A30:A32"/>
    <mergeCell ref="B30:B32"/>
    <mergeCell ref="A15:A17"/>
    <mergeCell ref="B15:B17"/>
    <mergeCell ref="A18:A20"/>
    <mergeCell ref="B18:B20"/>
    <mergeCell ref="A21:A23"/>
    <mergeCell ref="B21:B23"/>
    <mergeCell ref="A51:M51"/>
    <mergeCell ref="A69:M69"/>
    <mergeCell ref="A71:M71"/>
    <mergeCell ref="A2:M2"/>
    <mergeCell ref="G3:H4"/>
    <mergeCell ref="A10:M10"/>
    <mergeCell ref="A11:M11"/>
    <mergeCell ref="A33:M33"/>
    <mergeCell ref="A34:M34"/>
    <mergeCell ref="A36:M36"/>
    <mergeCell ref="A43:M43"/>
    <mergeCell ref="A45:M45"/>
    <mergeCell ref="A49:M49"/>
    <mergeCell ref="A24:A26"/>
    <mergeCell ref="B24:B26"/>
    <mergeCell ref="A27:A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GIT</cp:lastModifiedBy>
  <cp:lastPrinted>2013-12-19T06:58:21Z</cp:lastPrinted>
  <dcterms:created xsi:type="dcterms:W3CDTF">1996-10-08T23:32:33Z</dcterms:created>
  <dcterms:modified xsi:type="dcterms:W3CDTF">2013-12-24T12:45:51Z</dcterms:modified>
</cp:coreProperties>
</file>